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kii\Desktop\02_NPO\56_格差データ\ver.4_2007-2017比較\"/>
    </mc:Choice>
  </mc:AlternateContent>
  <xr:revisionPtr revIDLastSave="0" documentId="13_ncr:1_{7127F460-C633-4BD1-93E6-F7D2E3E72E81}" xr6:coauthVersionLast="38" xr6:coauthVersionMax="38" xr10:uidLastSave="{00000000-0000-0000-0000-000000000000}"/>
  <bookViews>
    <workbookView xWindow="0" yWindow="0" windowWidth="19200" windowHeight="8100" activeTab="1" xr2:uid="{B44AEAB7-6CA6-450E-856F-EAAFDAE58DDF}"/>
  </bookViews>
  <sheets>
    <sheet name="肺男" sheetId="1" r:id="rId1"/>
    <sheet name="肺女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2" i="2" l="1"/>
  <c r="AB3" i="2"/>
  <c r="AB4" i="2"/>
  <c r="AB5" i="2"/>
  <c r="AB6" i="2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2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8" i="1"/>
</calcChain>
</file>

<file path=xl/sharedStrings.xml><?xml version="1.0" encoding="utf-8"?>
<sst xmlns="http://schemas.openxmlformats.org/spreadsheetml/2006/main" count="304" uniqueCount="61">
  <si>
    <t>特定非営利活動法人がん政策サミット</t>
    <rPh sb="0" eb="2">
      <t>トクテイ</t>
    </rPh>
    <rPh sb="2" eb="5">
      <t>ヒエイリ</t>
    </rPh>
    <rPh sb="5" eb="7">
      <t>カツドウ</t>
    </rPh>
    <rPh sb="7" eb="9">
      <t>ホウジン</t>
    </rPh>
    <rPh sb="11" eb="13">
      <t>セイサク</t>
    </rPh>
    <phoneticPr fontId="2"/>
  </si>
  <si>
    <t>加工:</t>
    <rPh sb="0" eb="2">
      <t>カコウ</t>
    </rPh>
    <phoneticPr fontId="2"/>
  </si>
  <si>
    <t>国立がん研究センターがん情報サービス「がん登録・統計」</t>
  </si>
  <si>
    <t>出典：</t>
  </si>
  <si>
    <t>人口動態統計（厚生労働省大臣官房統計情報部）</t>
  </si>
  <si>
    <t>データソース：</t>
  </si>
  <si>
    <t>男</t>
  </si>
  <si>
    <t>沖縄県</t>
  </si>
  <si>
    <t>気管、気管支及び肺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</si>
  <si>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</si>
  <si>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</si>
  <si>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</si>
  <si>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</si>
  <si>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</si>
  <si>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</si>
  <si>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</si>
  <si>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</si>
  <si>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</si>
  <si>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</si>
  <si>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</si>
  <si>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</si>
  <si>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</si>
  <si>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</si>
  <si>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</si>
  <si>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</si>
  <si>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</si>
  <si>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</si>
  <si>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</si>
  <si>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</si>
  <si>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</si>
  <si>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</si>
  <si>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</si>
  <si>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</si>
  <si>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</si>
  <si>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</si>
  <si>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</si>
  <si>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</si>
  <si>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</si>
  <si>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</si>
  <si>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</si>
  <si>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</si>
  <si>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</si>
  <si>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</si>
  <si>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</si>
  <si>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</si>
  <si>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</si>
  <si>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</si>
  <si>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</si>
  <si>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</si>
  <si>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</si>
  <si>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</si>
  <si>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</si>
  <si>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</si>
  <si>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</si>
  <si>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</si>
  <si>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死亡率改善率(07-17)</t>
    <rPh sb="0" eb="3">
      <t>シボウリツ</t>
    </rPh>
    <rPh sb="3" eb="5">
      <t>カイゼン</t>
    </rPh>
    <rPh sb="5" eb="6">
      <t>リツ</t>
    </rPh>
    <phoneticPr fontId="2"/>
  </si>
  <si>
    <t>性別</t>
    <rPh sb="0" eb="2">
      <t>セイベツ</t>
    </rPh>
    <phoneticPr fontId="8"/>
  </si>
  <si>
    <t>都道府県</t>
    <rPh sb="0" eb="4">
      <t>トドウフケン</t>
    </rPh>
    <phoneticPr fontId="8"/>
  </si>
  <si>
    <t>番号</t>
    <rPh sb="0" eb="2">
      <t>バンゴウ</t>
    </rPh>
    <phoneticPr fontId="8"/>
  </si>
  <si>
    <t>部位</t>
    <rPh sb="0" eb="2">
      <t>ブイ</t>
    </rPh>
    <phoneticPr fontId="8"/>
  </si>
  <si>
    <t>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</si>
</sst>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);[Red]\(0.0\)"/>
    <numFmt numFmtId="177" formatCode="00"/>
  </numFmts>
  <fonts count="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9"/>
      <color theme="1"/>
      <name val="ＭＳ Ｐゴシック"/>
      <family val="2"/>
      <charset val="128"/>
    </font>
    <font>
      <sz val="9"/>
      <color theme="1"/>
      <name val="Arial"/>
      <family val="2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176" fontId="6" fillId="0" borderId="0" xfId="2" applyNumberFormat="1" applyFont="1" applyFill="1" applyBorder="1" applyAlignment="1">
      <alignment vertical="center"/>
    </xf>
    <xf numFmtId="176" fontId="6" fillId="2" borderId="0" xfId="2" applyNumberFormat="1" applyFont="1" applyFill="1" applyBorder="1" applyAlignment="1">
      <alignment horizontal="center" vertical="center"/>
    </xf>
    <xf numFmtId="176" fontId="6" fillId="0" borderId="0" xfId="2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6" fillId="0" borderId="0" xfId="2" applyNumberFormat="1" applyFont="1" applyFill="1" applyBorder="1">
      <alignment vertical="center"/>
    </xf>
    <xf numFmtId="0" fontId="6" fillId="0" borderId="0" xfId="2" applyFont="1" applyFill="1" applyBorder="1" applyAlignment="1">
      <alignment horizontal="center" vertical="center"/>
    </xf>
    <xf numFmtId="0" fontId="6" fillId="0" borderId="0" xfId="2" applyFont="1" applyFill="1" applyBorder="1">
      <alignment vertical="center"/>
    </xf>
    <xf numFmtId="177" fontId="6" fillId="0" borderId="0" xfId="2" applyNumberFormat="1" applyFont="1" applyFill="1" applyBorder="1" applyAlignment="1">
      <alignment horizontal="center" vertical="center"/>
    </xf>
    <xf numFmtId="9" fontId="6" fillId="3" borderId="1" xfId="1" applyFont="1" applyFill="1" applyBorder="1">
      <alignment vertical="center"/>
    </xf>
    <xf numFmtId="176" fontId="6" fillId="2" borderId="1" xfId="2" applyNumberFormat="1" applyFont="1" applyFill="1" applyBorder="1" applyAlignment="1">
      <alignment horizontal="center" vertical="center"/>
    </xf>
    <xf numFmtId="176" fontId="6" fillId="0" borderId="1" xfId="2" applyNumberFormat="1" applyFont="1" applyFill="1" applyBorder="1" applyAlignment="1">
      <alignment horizontal="center"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1" xfId="2" applyFont="1" applyFill="1" applyBorder="1">
      <alignment vertical="center"/>
    </xf>
    <xf numFmtId="177" fontId="6" fillId="0" borderId="1" xfId="2" applyNumberFormat="1" applyFont="1" applyFill="1" applyBorder="1" applyAlignment="1">
      <alignment horizontal="center" vertical="center"/>
    </xf>
    <xf numFmtId="9" fontId="6" fillId="3" borderId="0" xfId="1" applyFont="1" applyFill="1" applyBorder="1">
      <alignment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3" borderId="1" xfId="2" applyNumberFormat="1" applyFont="1" applyFill="1" applyBorder="1" applyAlignment="1">
      <alignment horizontal="center" vertical="center"/>
    </xf>
    <xf numFmtId="0" fontId="7" fillId="2" borderId="1" xfId="2" applyNumberFormat="1" applyFont="1" applyFill="1" applyBorder="1" applyAlignment="1">
      <alignment horizontal="center" vertical="center"/>
    </xf>
    <xf numFmtId="0" fontId="7" fillId="0" borderId="1" xfId="2" applyNumberFormat="1" applyFont="1" applyFill="1" applyBorder="1" applyAlignment="1">
      <alignment horizontal="center" vertical="center"/>
    </xf>
    <xf numFmtId="0" fontId="7" fillId="0" borderId="1" xfId="2" applyFont="1" applyFill="1" applyBorder="1" applyAlignment="1">
      <alignment horizontal="center" vertical="center"/>
    </xf>
    <xf numFmtId="177" fontId="7" fillId="0" borderId="1" xfId="2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</cellXfs>
  <cellStyles count="3">
    <cellStyle name="パーセント" xfId="1" builtinId="5"/>
    <cellStyle name="標準" xfId="0" builtinId="0"/>
    <cellStyle name="標準 2" xfId="2" xr:uid="{2E5B5BCC-6888-4437-B869-7E420877916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78A0E-C799-4DA3-B923-5F334D208EBF}">
  <dimension ref="A1:AB52"/>
  <sheetViews>
    <sheetView workbookViewId="0">
      <selection activeCell="E25" sqref="E25"/>
    </sheetView>
  </sheetViews>
  <sheetFormatPr defaultRowHeight="13"/>
  <cols>
    <col min="1" max="3" width="8.1796875" customWidth="1"/>
    <col min="4" max="4" width="8.1796875" style="1" customWidth="1"/>
    <col min="5" max="16" width="8.7265625" customWidth="1"/>
    <col min="18" max="26" width="8.7265625" customWidth="1"/>
    <col min="28" max="28" width="17.90625" bestFit="1" customWidth="1"/>
  </cols>
  <sheetData>
    <row r="1" spans="1:28" s="21" customFormat="1" ht="13.5" customHeight="1">
      <c r="A1" s="25" t="s">
        <v>59</v>
      </c>
      <c r="B1" s="26" t="s">
        <v>58</v>
      </c>
      <c r="C1" s="25" t="s">
        <v>57</v>
      </c>
      <c r="D1" s="25" t="s">
        <v>56</v>
      </c>
      <c r="E1" s="24">
        <v>1995</v>
      </c>
      <c r="F1" s="24">
        <v>1996</v>
      </c>
      <c r="G1" s="24">
        <v>1997</v>
      </c>
      <c r="H1" s="24">
        <v>1998</v>
      </c>
      <c r="I1" s="24">
        <v>1999</v>
      </c>
      <c r="J1" s="24">
        <v>2000</v>
      </c>
      <c r="K1" s="24">
        <v>2001</v>
      </c>
      <c r="L1" s="24">
        <v>2002</v>
      </c>
      <c r="M1" s="24">
        <v>2003</v>
      </c>
      <c r="N1" s="24">
        <v>2004</v>
      </c>
      <c r="O1" s="24">
        <v>2005</v>
      </c>
      <c r="P1" s="24">
        <v>2006</v>
      </c>
      <c r="Q1" s="23">
        <v>2007</v>
      </c>
      <c r="R1" s="24">
        <v>2008</v>
      </c>
      <c r="S1" s="24">
        <v>2009</v>
      </c>
      <c r="T1" s="24">
        <v>2010</v>
      </c>
      <c r="U1" s="24">
        <v>2011</v>
      </c>
      <c r="V1" s="24">
        <v>2012</v>
      </c>
      <c r="W1" s="24">
        <v>2013</v>
      </c>
      <c r="X1" s="24">
        <v>2014</v>
      </c>
      <c r="Y1" s="24">
        <v>2015</v>
      </c>
      <c r="Z1" s="24">
        <v>2016</v>
      </c>
      <c r="AA1" s="23">
        <v>2017</v>
      </c>
      <c r="AB1" s="22" t="s">
        <v>55</v>
      </c>
    </row>
    <row r="2" spans="1:28" s="10" customFormat="1" ht="13.5" customHeight="1">
      <c r="A2" s="12" t="s">
        <v>8</v>
      </c>
      <c r="B2" s="13">
        <v>1</v>
      </c>
      <c r="C2" s="12" t="s">
        <v>54</v>
      </c>
      <c r="D2" s="11" t="s">
        <v>6</v>
      </c>
      <c r="E2" s="8">
        <v>31.033788879999999</v>
      </c>
      <c r="F2" s="8">
        <v>32.33983636</v>
      </c>
      <c r="G2" s="8">
        <v>31.658158799999999</v>
      </c>
      <c r="H2" s="8">
        <v>30.642170159999999</v>
      </c>
      <c r="I2" s="8">
        <v>30.432641690000001</v>
      </c>
      <c r="J2" s="8">
        <v>28.358559700000001</v>
      </c>
      <c r="K2" s="8">
        <v>28.6894791</v>
      </c>
      <c r="L2" s="8">
        <v>29.037927499999999</v>
      </c>
      <c r="M2" s="8">
        <v>28.12730565</v>
      </c>
      <c r="N2" s="8">
        <v>29.152067120000002</v>
      </c>
      <c r="O2" s="8">
        <v>28.59955407</v>
      </c>
      <c r="P2" s="8">
        <v>28.438560500000001</v>
      </c>
      <c r="Q2" s="7">
        <v>29.889386600000002</v>
      </c>
      <c r="R2" s="8">
        <v>28.86085581</v>
      </c>
      <c r="S2" s="8">
        <v>29.964342330000001</v>
      </c>
      <c r="T2" s="8">
        <v>28.760719431999998</v>
      </c>
      <c r="U2" s="8">
        <v>28.557783440000001</v>
      </c>
      <c r="V2" s="8">
        <v>28.307379149999999</v>
      </c>
      <c r="W2" s="8">
        <v>28.969842159999999</v>
      </c>
      <c r="X2" s="8">
        <v>27.50797794</v>
      </c>
      <c r="Y2" s="8">
        <v>28.487445009999998</v>
      </c>
      <c r="Z2" s="8">
        <v>26.14169768</v>
      </c>
      <c r="AA2" s="7">
        <v>26.313007819999999</v>
      </c>
      <c r="AB2" s="20">
        <f>(Q2-AA2)/Q2</f>
        <v>0.11965380313291549</v>
      </c>
    </row>
    <row r="3" spans="1:28" s="10" customFormat="1" ht="13.5" customHeight="1">
      <c r="A3" s="12" t="s">
        <v>8</v>
      </c>
      <c r="B3" s="13">
        <v>2</v>
      </c>
      <c r="C3" s="12" t="s">
        <v>53</v>
      </c>
      <c r="D3" s="11" t="s">
        <v>6</v>
      </c>
      <c r="E3" s="8">
        <v>30.381517949999999</v>
      </c>
      <c r="F3" s="8">
        <v>30.63306652</v>
      </c>
      <c r="G3" s="8">
        <v>34.784786529999998</v>
      </c>
      <c r="H3" s="8">
        <v>32.020584839999998</v>
      </c>
      <c r="I3" s="8">
        <v>31.072028499999998</v>
      </c>
      <c r="J3" s="8">
        <v>33.008139630000002</v>
      </c>
      <c r="K3" s="8">
        <v>33.791942810000002</v>
      </c>
      <c r="L3" s="8">
        <v>28.267786319999999</v>
      </c>
      <c r="M3" s="8">
        <v>30.35137593</v>
      </c>
      <c r="N3" s="8">
        <v>30.201855630000001</v>
      </c>
      <c r="O3" s="8">
        <v>28.27823433</v>
      </c>
      <c r="P3" s="8">
        <v>28.835113339999999</v>
      </c>
      <c r="Q3" s="7">
        <v>30.28748062</v>
      </c>
      <c r="R3" s="8">
        <v>27.699808740000002</v>
      </c>
      <c r="S3" s="8">
        <v>30.082886779999999</v>
      </c>
      <c r="T3" s="8">
        <v>31.031208217</v>
      </c>
      <c r="U3" s="8">
        <v>29.30245472</v>
      </c>
      <c r="V3" s="8">
        <v>27.50110355</v>
      </c>
      <c r="W3" s="8">
        <v>30.43349589</v>
      </c>
      <c r="X3" s="8">
        <v>27.585389190000001</v>
      </c>
      <c r="Y3" s="8">
        <v>26.716901969999999</v>
      </c>
      <c r="Z3" s="8">
        <v>24.079869479999999</v>
      </c>
      <c r="AA3" s="7">
        <v>25.328016470000001</v>
      </c>
      <c r="AB3" s="20">
        <f>(Q3-AA3)/Q3</f>
        <v>0.16374634167244242</v>
      </c>
    </row>
    <row r="4" spans="1:28" s="10" customFormat="1" ht="13.5" customHeight="1">
      <c r="A4" s="12" t="s">
        <v>8</v>
      </c>
      <c r="B4" s="13">
        <v>3</v>
      </c>
      <c r="C4" s="12" t="s">
        <v>52</v>
      </c>
      <c r="D4" s="11" t="s">
        <v>6</v>
      </c>
      <c r="E4" s="8">
        <v>26.778662959999998</v>
      </c>
      <c r="F4" s="8">
        <v>26.972688569999999</v>
      </c>
      <c r="G4" s="8">
        <v>28.92812412</v>
      </c>
      <c r="H4" s="8">
        <v>29.74747065</v>
      </c>
      <c r="I4" s="8">
        <v>29.138275029999999</v>
      </c>
      <c r="J4" s="8">
        <v>27.549055039999999</v>
      </c>
      <c r="K4" s="8">
        <v>25.263707879999998</v>
      </c>
      <c r="L4" s="8">
        <v>24.929687950000002</v>
      </c>
      <c r="M4" s="8">
        <v>23.45545847</v>
      </c>
      <c r="N4" s="8">
        <v>23.45184038</v>
      </c>
      <c r="O4" s="8">
        <v>23.30584472</v>
      </c>
      <c r="P4" s="8">
        <v>23.270515289999999</v>
      </c>
      <c r="Q4" s="7">
        <v>22.929685240000001</v>
      </c>
      <c r="R4" s="8">
        <v>24.242305699999999</v>
      </c>
      <c r="S4" s="8">
        <v>22.226222480000001</v>
      </c>
      <c r="T4" s="8">
        <v>22.981637318000001</v>
      </c>
      <c r="U4" s="8">
        <v>21.21684569</v>
      </c>
      <c r="V4" s="8">
        <v>23.310869140000001</v>
      </c>
      <c r="W4" s="8">
        <v>22.43542403</v>
      </c>
      <c r="X4" s="8">
        <v>21.958013449999999</v>
      </c>
      <c r="Y4" s="8">
        <v>23.549074170000001</v>
      </c>
      <c r="Z4" s="8">
        <v>20.171423269999998</v>
      </c>
      <c r="AA4" s="7">
        <v>22.522573680000001</v>
      </c>
      <c r="AB4" s="20">
        <f>(Q4-AA4)/Q4</f>
        <v>1.7754781879421935E-2</v>
      </c>
    </row>
    <row r="5" spans="1:28" s="10" customFormat="1" ht="13.5" customHeight="1">
      <c r="A5" s="12" t="s">
        <v>8</v>
      </c>
      <c r="B5" s="13">
        <v>4</v>
      </c>
      <c r="C5" s="12" t="s">
        <v>51</v>
      </c>
      <c r="D5" s="11" t="s">
        <v>6</v>
      </c>
      <c r="E5" s="8">
        <v>28.648063629999999</v>
      </c>
      <c r="F5" s="8">
        <v>30.625163830000002</v>
      </c>
      <c r="G5" s="8">
        <v>28.570873819999999</v>
      </c>
      <c r="H5" s="8">
        <v>29.978582930000002</v>
      </c>
      <c r="I5" s="8">
        <v>28.93700286</v>
      </c>
      <c r="J5" s="8">
        <v>26.87706927</v>
      </c>
      <c r="K5" s="8">
        <v>26.045622730000002</v>
      </c>
      <c r="L5" s="8">
        <v>27.05635406</v>
      </c>
      <c r="M5" s="8">
        <v>24.95651513</v>
      </c>
      <c r="N5" s="8">
        <v>24.057609719999999</v>
      </c>
      <c r="O5" s="8">
        <v>23.676786509999999</v>
      </c>
      <c r="P5" s="8">
        <v>25.966937949999998</v>
      </c>
      <c r="Q5" s="7">
        <v>25.324315129999999</v>
      </c>
      <c r="R5" s="8">
        <v>25.11029095</v>
      </c>
      <c r="S5" s="8">
        <v>22.804264109999998</v>
      </c>
      <c r="T5" s="8">
        <v>24.491398744000001</v>
      </c>
      <c r="U5" s="8">
        <v>24.117281460000001</v>
      </c>
      <c r="V5" s="8">
        <v>23.343604490000001</v>
      </c>
      <c r="W5" s="8">
        <v>23.109251059999998</v>
      </c>
      <c r="X5" s="8">
        <v>21.99253547</v>
      </c>
      <c r="Y5" s="8">
        <v>23.63218196</v>
      </c>
      <c r="Z5" s="8">
        <v>19.000322879999999</v>
      </c>
      <c r="AA5" s="7">
        <v>20.88880138</v>
      </c>
      <c r="AB5" s="20">
        <f>(Q5-AA5)/Q5</f>
        <v>0.17514841871263662</v>
      </c>
    </row>
    <row r="6" spans="1:28" s="10" customFormat="1" ht="13.5" customHeight="1">
      <c r="A6" s="12" t="s">
        <v>8</v>
      </c>
      <c r="B6" s="13">
        <v>5</v>
      </c>
      <c r="C6" s="12" t="s">
        <v>50</v>
      </c>
      <c r="D6" s="11" t="s">
        <v>6</v>
      </c>
      <c r="E6" s="8">
        <v>27.141930949999999</v>
      </c>
      <c r="F6" s="8">
        <v>27.010471729999999</v>
      </c>
      <c r="G6" s="8">
        <v>28.738109980000001</v>
      </c>
      <c r="H6" s="8">
        <v>26.385153809999998</v>
      </c>
      <c r="I6" s="8">
        <v>25.788641089999999</v>
      </c>
      <c r="J6" s="8">
        <v>28.64159506</v>
      </c>
      <c r="K6" s="8">
        <v>27.147930540000001</v>
      </c>
      <c r="L6" s="8">
        <v>25.087826270000001</v>
      </c>
      <c r="M6" s="8">
        <v>22.287666689999998</v>
      </c>
      <c r="N6" s="8">
        <v>28.350468410000001</v>
      </c>
      <c r="O6" s="8">
        <v>21.427296370000001</v>
      </c>
      <c r="P6" s="8">
        <v>23.173744939999999</v>
      </c>
      <c r="Q6" s="7">
        <v>21.805334640000002</v>
      </c>
      <c r="R6" s="8">
        <v>22.50652844</v>
      </c>
      <c r="S6" s="8">
        <v>22.1658717</v>
      </c>
      <c r="T6" s="8">
        <v>26.248983297999999</v>
      </c>
      <c r="U6" s="8">
        <v>21.322959170000001</v>
      </c>
      <c r="V6" s="8">
        <v>24.08177624</v>
      </c>
      <c r="W6" s="8">
        <v>21.717582289999999</v>
      </c>
      <c r="X6" s="8">
        <v>25.75378933</v>
      </c>
      <c r="Y6" s="8">
        <v>22.5312822</v>
      </c>
      <c r="Z6" s="8">
        <v>23.83665345</v>
      </c>
      <c r="AA6" s="7">
        <v>21.242297000000001</v>
      </c>
      <c r="AB6" s="20">
        <f>(Q6-AA6)/Q6</f>
        <v>2.5821096043495573E-2</v>
      </c>
    </row>
    <row r="7" spans="1:28" s="10" customFormat="1" ht="13.5" customHeight="1">
      <c r="A7" s="12" t="s">
        <v>8</v>
      </c>
      <c r="B7" s="13">
        <v>6</v>
      </c>
      <c r="C7" s="12" t="s">
        <v>49</v>
      </c>
      <c r="D7" s="11" t="s">
        <v>6</v>
      </c>
      <c r="E7" s="8">
        <v>25.452733819999999</v>
      </c>
      <c r="F7" s="8">
        <v>29.400854899999999</v>
      </c>
      <c r="G7" s="8">
        <v>29.099335069999999</v>
      </c>
      <c r="H7" s="8">
        <v>28.364959280000001</v>
      </c>
      <c r="I7" s="8">
        <v>27.539181110000001</v>
      </c>
      <c r="J7" s="8">
        <v>29.444324980000001</v>
      </c>
      <c r="K7" s="8">
        <v>26.206065880000001</v>
      </c>
      <c r="L7" s="8">
        <v>25.969323500000002</v>
      </c>
      <c r="M7" s="8">
        <v>25.17252388</v>
      </c>
      <c r="N7" s="8">
        <v>26.24173403</v>
      </c>
      <c r="O7" s="8">
        <v>20.479140999999998</v>
      </c>
      <c r="P7" s="8">
        <v>26.247026689999998</v>
      </c>
      <c r="Q7" s="7">
        <v>21.96452013</v>
      </c>
      <c r="R7" s="8">
        <v>25.03800107</v>
      </c>
      <c r="S7" s="8">
        <v>21.989209550000002</v>
      </c>
      <c r="T7" s="8">
        <v>22.372022740999999</v>
      </c>
      <c r="U7" s="8">
        <v>23.058590819999999</v>
      </c>
      <c r="V7" s="8">
        <v>21.7055358</v>
      </c>
      <c r="W7" s="8">
        <v>23.259245880000002</v>
      </c>
      <c r="X7" s="8">
        <v>23.42685968</v>
      </c>
      <c r="Y7" s="8">
        <v>19.57614688</v>
      </c>
      <c r="Z7" s="8">
        <v>23.73611335</v>
      </c>
      <c r="AA7" s="7">
        <v>17.594458240000002</v>
      </c>
      <c r="AB7" s="20">
        <f>(Q7-AA7)/Q7</f>
        <v>0.19896004393154018</v>
      </c>
    </row>
    <row r="8" spans="1:28" s="10" customFormat="1" ht="13.5" customHeight="1">
      <c r="A8" s="12" t="s">
        <v>8</v>
      </c>
      <c r="B8" s="13">
        <v>7</v>
      </c>
      <c r="C8" s="12" t="s">
        <v>48</v>
      </c>
      <c r="D8" s="11" t="s">
        <v>6</v>
      </c>
      <c r="E8" s="8">
        <v>28.16577479</v>
      </c>
      <c r="F8" s="8">
        <v>27.051295759999999</v>
      </c>
      <c r="G8" s="8">
        <v>28.871164539999999</v>
      </c>
      <c r="H8" s="8">
        <v>25.47308589</v>
      </c>
      <c r="I8" s="8">
        <v>26.769515930000001</v>
      </c>
      <c r="J8" s="8">
        <v>27.096797810000002</v>
      </c>
      <c r="K8" s="8">
        <v>24.893853069999999</v>
      </c>
      <c r="L8" s="8">
        <v>25.40266432</v>
      </c>
      <c r="M8" s="8">
        <v>24.734621690000001</v>
      </c>
      <c r="N8" s="8">
        <v>24.266209249999999</v>
      </c>
      <c r="O8" s="8">
        <v>23.590617730000002</v>
      </c>
      <c r="P8" s="8">
        <v>22.46685037</v>
      </c>
      <c r="Q8" s="7">
        <v>21.62669485</v>
      </c>
      <c r="R8" s="8">
        <v>25.46213668</v>
      </c>
      <c r="S8" s="8">
        <v>23.964024080000002</v>
      </c>
      <c r="T8" s="8">
        <v>21.862198283000001</v>
      </c>
      <c r="U8" s="8">
        <v>22.548778649999999</v>
      </c>
      <c r="V8" s="8">
        <v>21.647660129999998</v>
      </c>
      <c r="W8" s="8">
        <v>22.125635339999999</v>
      </c>
      <c r="X8" s="8">
        <v>20.75332641</v>
      </c>
      <c r="Y8" s="8">
        <v>21.59019662</v>
      </c>
      <c r="Z8" s="8">
        <v>21.198075630000002</v>
      </c>
      <c r="AA8" s="7">
        <v>21.728699580000001</v>
      </c>
      <c r="AB8" s="20">
        <f>(Q8-AA8)/Q8</f>
        <v>-4.716612071677743E-3</v>
      </c>
    </row>
    <row r="9" spans="1:28" s="10" customFormat="1" ht="13.5" customHeight="1">
      <c r="A9" s="12" t="s">
        <v>8</v>
      </c>
      <c r="B9" s="13">
        <v>8</v>
      </c>
      <c r="C9" s="12" t="s">
        <v>47</v>
      </c>
      <c r="D9" s="11" t="s">
        <v>6</v>
      </c>
      <c r="E9" s="8">
        <v>26.950831520000001</v>
      </c>
      <c r="F9" s="8">
        <v>28.000981750000001</v>
      </c>
      <c r="G9" s="8">
        <v>28.024033240000001</v>
      </c>
      <c r="H9" s="8">
        <v>27.283350980000002</v>
      </c>
      <c r="I9" s="8">
        <v>26.19854376</v>
      </c>
      <c r="J9" s="8">
        <v>27.40041772</v>
      </c>
      <c r="K9" s="8">
        <v>25.83786529</v>
      </c>
      <c r="L9" s="8">
        <v>26.069454700000001</v>
      </c>
      <c r="M9" s="8">
        <v>22.909690019999999</v>
      </c>
      <c r="N9" s="8">
        <v>25.39993801</v>
      </c>
      <c r="O9" s="8">
        <v>25.83627941</v>
      </c>
      <c r="P9" s="8">
        <v>24.006651189999999</v>
      </c>
      <c r="Q9" s="7">
        <v>23.593028759999999</v>
      </c>
      <c r="R9" s="8">
        <v>23.156436329999998</v>
      </c>
      <c r="S9" s="8">
        <v>22.37044702</v>
      </c>
      <c r="T9" s="8">
        <v>22.976041592000001</v>
      </c>
      <c r="U9" s="8">
        <v>21.226158380000001</v>
      </c>
      <c r="V9" s="8">
        <v>21.113318710000001</v>
      </c>
      <c r="W9" s="8">
        <v>20.101695360000001</v>
      </c>
      <c r="X9" s="8">
        <v>22.030999789999999</v>
      </c>
      <c r="Y9" s="8">
        <v>23.547443210000001</v>
      </c>
      <c r="Z9" s="8">
        <v>21.365747710000001</v>
      </c>
      <c r="AA9" s="7">
        <v>21.641203090000001</v>
      </c>
      <c r="AB9" s="20">
        <f>(Q9-AA9)/Q9</f>
        <v>8.2728914962760303E-2</v>
      </c>
    </row>
    <row r="10" spans="1:28" s="10" customFormat="1" ht="13.5" customHeight="1">
      <c r="A10" s="12" t="s">
        <v>8</v>
      </c>
      <c r="B10" s="13">
        <v>9</v>
      </c>
      <c r="C10" s="12" t="s">
        <v>46</v>
      </c>
      <c r="D10" s="11" t="s">
        <v>6</v>
      </c>
      <c r="E10" s="8">
        <v>26.409588159999998</v>
      </c>
      <c r="F10" s="8">
        <v>26.377526970000002</v>
      </c>
      <c r="G10" s="8">
        <v>30.39905229</v>
      </c>
      <c r="H10" s="8">
        <v>25.626634410000001</v>
      </c>
      <c r="I10" s="8">
        <v>25.201221960000002</v>
      </c>
      <c r="J10" s="8">
        <v>26.17521648</v>
      </c>
      <c r="K10" s="8">
        <v>24.473809809999999</v>
      </c>
      <c r="L10" s="8">
        <v>23.906422209999999</v>
      </c>
      <c r="M10" s="8">
        <v>24.953579789999999</v>
      </c>
      <c r="N10" s="8">
        <v>23.764120330000001</v>
      </c>
      <c r="O10" s="8">
        <v>22.779400320000001</v>
      </c>
      <c r="P10" s="8">
        <v>25.024087049999999</v>
      </c>
      <c r="Q10" s="7">
        <v>23.629768909999999</v>
      </c>
      <c r="R10" s="8">
        <v>23.194506220000001</v>
      </c>
      <c r="S10" s="8">
        <v>22.11393794</v>
      </c>
      <c r="T10" s="8">
        <v>23.313874229</v>
      </c>
      <c r="U10" s="8">
        <v>21.646348419999999</v>
      </c>
      <c r="V10" s="8">
        <v>22.921521089999999</v>
      </c>
      <c r="W10" s="8">
        <v>21.719777109999999</v>
      </c>
      <c r="X10" s="8">
        <v>22.210076340000001</v>
      </c>
      <c r="Y10" s="8">
        <v>20.923097940000002</v>
      </c>
      <c r="Z10" s="8">
        <v>20.571232009999999</v>
      </c>
      <c r="AA10" s="7">
        <v>21.45771791</v>
      </c>
      <c r="AB10" s="20">
        <f>(Q10-AA10)/Q10</f>
        <v>9.1920111799349793E-2</v>
      </c>
    </row>
    <row r="11" spans="1:28" s="10" customFormat="1" ht="13.5" customHeight="1">
      <c r="A11" s="12" t="s">
        <v>8</v>
      </c>
      <c r="B11" s="13">
        <v>10</v>
      </c>
      <c r="C11" s="12" t="s">
        <v>45</v>
      </c>
      <c r="D11" s="11" t="s">
        <v>6</v>
      </c>
      <c r="E11" s="8">
        <v>27.22428451</v>
      </c>
      <c r="F11" s="8">
        <v>25.627273259999999</v>
      </c>
      <c r="G11" s="8">
        <v>23.99599761</v>
      </c>
      <c r="H11" s="8">
        <v>25.6867348</v>
      </c>
      <c r="I11" s="8">
        <v>24.99624245</v>
      </c>
      <c r="J11" s="8">
        <v>22.407693439999999</v>
      </c>
      <c r="K11" s="8">
        <v>24.197036010000001</v>
      </c>
      <c r="L11" s="8">
        <v>25.390745330000001</v>
      </c>
      <c r="M11" s="8">
        <v>24.75121781</v>
      </c>
      <c r="N11" s="8">
        <v>22.180393250000002</v>
      </c>
      <c r="O11" s="8">
        <v>22.52999677</v>
      </c>
      <c r="P11" s="8">
        <v>21.866261789999999</v>
      </c>
      <c r="Q11" s="7">
        <v>21.91928656</v>
      </c>
      <c r="R11" s="8">
        <v>23.050280069999999</v>
      </c>
      <c r="S11" s="8">
        <v>21.54981789</v>
      </c>
      <c r="T11" s="8">
        <v>23.349173307000001</v>
      </c>
      <c r="U11" s="8">
        <v>21.711500820000001</v>
      </c>
      <c r="V11" s="8">
        <v>21.35685312</v>
      </c>
      <c r="W11" s="8">
        <v>19.820485130000002</v>
      </c>
      <c r="X11" s="8">
        <v>21.328432589999998</v>
      </c>
      <c r="Y11" s="8">
        <v>22.398670209999999</v>
      </c>
      <c r="Z11" s="8">
        <v>20.02650117</v>
      </c>
      <c r="AA11" s="7">
        <v>19.54038877</v>
      </c>
      <c r="AB11" s="20">
        <f>(Q11-AA11)/Q11</f>
        <v>0.10852989140354576</v>
      </c>
    </row>
    <row r="12" spans="1:28" s="10" customFormat="1" ht="13.5" customHeight="1">
      <c r="A12" s="12" t="s">
        <v>8</v>
      </c>
      <c r="B12" s="13">
        <v>11</v>
      </c>
      <c r="C12" s="12" t="s">
        <v>44</v>
      </c>
      <c r="D12" s="11" t="s">
        <v>6</v>
      </c>
      <c r="E12" s="8">
        <v>27.779551399999999</v>
      </c>
      <c r="F12" s="8">
        <v>28.587102250000001</v>
      </c>
      <c r="G12" s="8">
        <v>28.653949300000001</v>
      </c>
      <c r="H12" s="8">
        <v>26.682118540000001</v>
      </c>
      <c r="I12" s="8">
        <v>25.735309409999999</v>
      </c>
      <c r="J12" s="8">
        <v>25.575504169999999</v>
      </c>
      <c r="K12" s="8">
        <v>24.973569569999999</v>
      </c>
      <c r="L12" s="8">
        <v>24.666000950000001</v>
      </c>
      <c r="M12" s="8">
        <v>23.371872620000001</v>
      </c>
      <c r="N12" s="8">
        <v>24.790710359999999</v>
      </c>
      <c r="O12" s="8">
        <v>24.859845839999998</v>
      </c>
      <c r="P12" s="8">
        <v>22.600843170000001</v>
      </c>
      <c r="Q12" s="7">
        <v>24.059834909999999</v>
      </c>
      <c r="R12" s="8">
        <v>24.786715269999998</v>
      </c>
      <c r="S12" s="8">
        <v>22.66625535</v>
      </c>
      <c r="T12" s="8">
        <v>21.745766111999998</v>
      </c>
      <c r="U12" s="8">
        <v>22.282764589999999</v>
      </c>
      <c r="V12" s="8">
        <v>23.429427220000001</v>
      </c>
      <c r="W12" s="8">
        <v>22.12995454</v>
      </c>
      <c r="X12" s="8">
        <v>22.605939299999999</v>
      </c>
      <c r="Y12" s="8">
        <v>22.483816900000001</v>
      </c>
      <c r="Z12" s="8">
        <v>20.87974307</v>
      </c>
      <c r="AA12" s="7">
        <v>18.505593380000001</v>
      </c>
      <c r="AB12" s="20">
        <f>(Q12-AA12)/Q12</f>
        <v>0.23085119040827196</v>
      </c>
    </row>
    <row r="13" spans="1:28" s="10" customFormat="1" ht="13.5" customHeight="1">
      <c r="A13" s="12" t="s">
        <v>8</v>
      </c>
      <c r="B13" s="13">
        <v>12</v>
      </c>
      <c r="C13" s="12" t="s">
        <v>43</v>
      </c>
      <c r="D13" s="11" t="s">
        <v>6</v>
      </c>
      <c r="E13" s="8">
        <v>25.380510430000001</v>
      </c>
      <c r="F13" s="8">
        <v>27.779838130000002</v>
      </c>
      <c r="G13" s="8">
        <v>24.921621779999999</v>
      </c>
      <c r="H13" s="8">
        <v>26.261452909999999</v>
      </c>
      <c r="I13" s="8">
        <v>26.121518859999998</v>
      </c>
      <c r="J13" s="8">
        <v>25.572182219999998</v>
      </c>
      <c r="K13" s="8">
        <v>24.141118500000001</v>
      </c>
      <c r="L13" s="8">
        <v>25.78759423</v>
      </c>
      <c r="M13" s="8">
        <v>22.41942178</v>
      </c>
      <c r="N13" s="8">
        <v>24.12182099</v>
      </c>
      <c r="O13" s="8">
        <v>23.353451799999998</v>
      </c>
      <c r="P13" s="8">
        <v>23.85080048</v>
      </c>
      <c r="Q13" s="7">
        <v>23.903973579999999</v>
      </c>
      <c r="R13" s="8">
        <v>22.276018530000002</v>
      </c>
      <c r="S13" s="8">
        <v>21.766152909999999</v>
      </c>
      <c r="T13" s="8">
        <v>22.163529489999998</v>
      </c>
      <c r="U13" s="8">
        <v>21.77778021</v>
      </c>
      <c r="V13" s="8">
        <v>21.345703539999999</v>
      </c>
      <c r="W13" s="8">
        <v>23.100456250000001</v>
      </c>
      <c r="X13" s="8">
        <v>21.22186086</v>
      </c>
      <c r="Y13" s="8">
        <v>21.367699460000001</v>
      </c>
      <c r="Z13" s="8">
        <v>21.573083789999998</v>
      </c>
      <c r="AA13" s="7">
        <v>21.884912280000002</v>
      </c>
      <c r="AB13" s="20">
        <f>(Q13-AA13)/Q13</f>
        <v>8.4465509185858004E-2</v>
      </c>
    </row>
    <row r="14" spans="1:28" s="10" customFormat="1" ht="13.5" customHeight="1">
      <c r="A14" s="12" t="s">
        <v>8</v>
      </c>
      <c r="B14" s="13">
        <v>13</v>
      </c>
      <c r="C14" s="12" t="s">
        <v>42</v>
      </c>
      <c r="D14" s="11" t="s">
        <v>6</v>
      </c>
      <c r="E14" s="8">
        <v>27.283229739999999</v>
      </c>
      <c r="F14" s="8">
        <v>27.564625679999999</v>
      </c>
      <c r="G14" s="8">
        <v>27.20355679</v>
      </c>
      <c r="H14" s="8">
        <v>25.73481765</v>
      </c>
      <c r="I14" s="8">
        <v>26.211109919999998</v>
      </c>
      <c r="J14" s="8">
        <v>25.828350029999999</v>
      </c>
      <c r="K14" s="8">
        <v>26.173578429999999</v>
      </c>
      <c r="L14" s="8">
        <v>25.101885209999999</v>
      </c>
      <c r="M14" s="8">
        <v>24.256104319999999</v>
      </c>
      <c r="N14" s="8">
        <v>24.480108569999999</v>
      </c>
      <c r="O14" s="8">
        <v>24.432254929999999</v>
      </c>
      <c r="P14" s="8">
        <v>23.652200279999999</v>
      </c>
      <c r="Q14" s="7">
        <v>23.530393350000001</v>
      </c>
      <c r="R14" s="8">
        <v>22.567989990000001</v>
      </c>
      <c r="S14" s="8">
        <v>23.31942853</v>
      </c>
      <c r="T14" s="8">
        <v>23.316764873</v>
      </c>
      <c r="U14" s="8">
        <v>22.378883869999999</v>
      </c>
      <c r="V14" s="8">
        <v>22.912378260000001</v>
      </c>
      <c r="W14" s="8">
        <v>22.229970959999999</v>
      </c>
      <c r="X14" s="8">
        <v>21.600939589999999</v>
      </c>
      <c r="Y14" s="8">
        <v>21.81225461</v>
      </c>
      <c r="Z14" s="8">
        <v>20.923185629999999</v>
      </c>
      <c r="AA14" s="7">
        <v>20.043096890000001</v>
      </c>
      <c r="AB14" s="20">
        <f>(Q14-AA14)/Q14</f>
        <v>0.14820391687162338</v>
      </c>
    </row>
    <row r="15" spans="1:28" s="10" customFormat="1" ht="13.5" customHeight="1">
      <c r="A15" s="12" t="s">
        <v>8</v>
      </c>
      <c r="B15" s="13">
        <v>14</v>
      </c>
      <c r="C15" s="12" t="s">
        <v>41</v>
      </c>
      <c r="D15" s="11" t="s">
        <v>6</v>
      </c>
      <c r="E15" s="8">
        <v>27.950027680000002</v>
      </c>
      <c r="F15" s="8">
        <v>27.567075620000001</v>
      </c>
      <c r="G15" s="8">
        <v>25.315889680000002</v>
      </c>
      <c r="H15" s="8">
        <v>25.749835919999999</v>
      </c>
      <c r="I15" s="8">
        <v>25.048591439999999</v>
      </c>
      <c r="J15" s="8">
        <v>23.382245390000001</v>
      </c>
      <c r="K15" s="8">
        <v>24.609109539999999</v>
      </c>
      <c r="L15" s="8">
        <v>24.266049859999999</v>
      </c>
      <c r="M15" s="8">
        <v>23.300250649999999</v>
      </c>
      <c r="N15" s="8">
        <v>22.232746899999999</v>
      </c>
      <c r="O15" s="8">
        <v>21.75673085</v>
      </c>
      <c r="P15" s="8">
        <v>22.390880379999999</v>
      </c>
      <c r="Q15" s="7">
        <v>23.08982417</v>
      </c>
      <c r="R15" s="8">
        <v>22.782103280000001</v>
      </c>
      <c r="S15" s="8">
        <v>21.389597980000001</v>
      </c>
      <c r="T15" s="8">
        <v>22.012542440000001</v>
      </c>
      <c r="U15" s="8">
        <v>22.58165417</v>
      </c>
      <c r="V15" s="8">
        <v>21.61794428</v>
      </c>
      <c r="W15" s="8">
        <v>21.896155329999999</v>
      </c>
      <c r="X15" s="8">
        <v>22.26462707</v>
      </c>
      <c r="Y15" s="8">
        <v>21.49904798</v>
      </c>
      <c r="Z15" s="8">
        <v>20.729645640000001</v>
      </c>
      <c r="AA15" s="7">
        <v>19.090317930000001</v>
      </c>
      <c r="AB15" s="20">
        <f>(Q15-AA15)/Q15</f>
        <v>0.17321510162023893</v>
      </c>
    </row>
    <row r="16" spans="1:28" s="10" customFormat="1" ht="13.5" customHeight="1">
      <c r="A16" s="12" t="s">
        <v>8</v>
      </c>
      <c r="B16" s="13">
        <v>15</v>
      </c>
      <c r="C16" s="12" t="s">
        <v>40</v>
      </c>
      <c r="D16" s="11" t="s">
        <v>6</v>
      </c>
      <c r="E16" s="8">
        <v>30.18809212</v>
      </c>
      <c r="F16" s="8">
        <v>28.99746828</v>
      </c>
      <c r="G16" s="8">
        <v>28.914311179999999</v>
      </c>
      <c r="H16" s="8">
        <v>30.00564979</v>
      </c>
      <c r="I16" s="8">
        <v>28.68863005</v>
      </c>
      <c r="J16" s="8">
        <v>28.575569059999999</v>
      </c>
      <c r="K16" s="8">
        <v>25.799661969999999</v>
      </c>
      <c r="L16" s="8">
        <v>27.221877920000001</v>
      </c>
      <c r="M16" s="8">
        <v>24.911754980000001</v>
      </c>
      <c r="N16" s="8">
        <v>27.847763180000001</v>
      </c>
      <c r="O16" s="8">
        <v>24.502030699999999</v>
      </c>
      <c r="P16" s="8">
        <v>25.041876160000001</v>
      </c>
      <c r="Q16" s="7">
        <v>26.92848712</v>
      </c>
      <c r="R16" s="8">
        <v>21.66204986</v>
      </c>
      <c r="S16" s="8">
        <v>23.030948309999999</v>
      </c>
      <c r="T16" s="8">
        <v>23.634544892000001</v>
      </c>
      <c r="U16" s="8">
        <v>22.671949040000001</v>
      </c>
      <c r="V16" s="8">
        <v>21.613351819999998</v>
      </c>
      <c r="W16" s="8">
        <v>24.718524429999999</v>
      </c>
      <c r="X16" s="8">
        <v>22.949755669999998</v>
      </c>
      <c r="Y16" s="8">
        <v>22.64917814</v>
      </c>
      <c r="Z16" s="8">
        <v>21.73832526</v>
      </c>
      <c r="AA16" s="7">
        <v>20.683173440000001</v>
      </c>
      <c r="AB16" s="20">
        <f>(Q16-AA16)/Q16</f>
        <v>0.23192218902492873</v>
      </c>
    </row>
    <row r="17" spans="1:28" s="10" customFormat="1" ht="13.5" customHeight="1">
      <c r="A17" s="12" t="s">
        <v>8</v>
      </c>
      <c r="B17" s="13">
        <v>16</v>
      </c>
      <c r="C17" s="12" t="s">
        <v>39</v>
      </c>
      <c r="D17" s="11" t="s">
        <v>6</v>
      </c>
      <c r="E17" s="8">
        <v>27.138066309999999</v>
      </c>
      <c r="F17" s="8">
        <v>25.740473850000001</v>
      </c>
      <c r="G17" s="8">
        <v>23.472410379999999</v>
      </c>
      <c r="H17" s="8">
        <v>25.970253280000001</v>
      </c>
      <c r="I17" s="8">
        <v>30.097123660000001</v>
      </c>
      <c r="J17" s="8">
        <v>24.686160569999998</v>
      </c>
      <c r="K17" s="8">
        <v>23.835456059999999</v>
      </c>
      <c r="L17" s="8">
        <v>23.33390885</v>
      </c>
      <c r="M17" s="8">
        <v>22.859865970000001</v>
      </c>
      <c r="N17" s="8">
        <v>22.9577271</v>
      </c>
      <c r="O17" s="8">
        <v>23.788989390000001</v>
      </c>
      <c r="P17" s="8">
        <v>24.853583409999999</v>
      </c>
      <c r="Q17" s="7">
        <v>21.682132759999998</v>
      </c>
      <c r="R17" s="8">
        <v>24.88742482</v>
      </c>
      <c r="S17" s="8">
        <v>22.149211000000001</v>
      </c>
      <c r="T17" s="8">
        <v>23.358674848</v>
      </c>
      <c r="U17" s="8">
        <v>20.673676820000001</v>
      </c>
      <c r="V17" s="8">
        <v>22.062071979999999</v>
      </c>
      <c r="W17" s="8">
        <v>19.443031340000001</v>
      </c>
      <c r="X17" s="8">
        <v>20.417990339999999</v>
      </c>
      <c r="Y17" s="8">
        <v>21.59892254</v>
      </c>
      <c r="Z17" s="8">
        <v>17.93010971</v>
      </c>
      <c r="AA17" s="7">
        <v>20.932542689999998</v>
      </c>
      <c r="AB17" s="20">
        <f>(Q17-AA17)/Q17</f>
        <v>3.4571786747052462E-2</v>
      </c>
    </row>
    <row r="18" spans="1:28" s="10" customFormat="1" ht="13.5" customHeight="1">
      <c r="A18" s="12" t="s">
        <v>8</v>
      </c>
      <c r="B18" s="13">
        <v>17</v>
      </c>
      <c r="C18" s="12" t="s">
        <v>38</v>
      </c>
      <c r="D18" s="11" t="s">
        <v>6</v>
      </c>
      <c r="E18" s="8">
        <v>28.080715909999999</v>
      </c>
      <c r="F18" s="8">
        <v>30.803689689999999</v>
      </c>
      <c r="G18" s="8">
        <v>28.64021541</v>
      </c>
      <c r="H18" s="8">
        <v>29.75744972</v>
      </c>
      <c r="I18" s="8">
        <v>27.247549759999998</v>
      </c>
      <c r="J18" s="8">
        <v>26.098531019999999</v>
      </c>
      <c r="K18" s="8">
        <v>26.892568780000001</v>
      </c>
      <c r="L18" s="8">
        <v>28.104375860000001</v>
      </c>
      <c r="M18" s="8">
        <v>26.13942187</v>
      </c>
      <c r="N18" s="8">
        <v>23.591130580000002</v>
      </c>
      <c r="O18" s="8">
        <v>26.842148699999999</v>
      </c>
      <c r="P18" s="8">
        <v>24.777291200000001</v>
      </c>
      <c r="Q18" s="7">
        <v>25.031005350000001</v>
      </c>
      <c r="R18" s="8">
        <v>24.91904156</v>
      </c>
      <c r="S18" s="8">
        <v>25.422771300000001</v>
      </c>
      <c r="T18" s="8">
        <v>24.143364985000002</v>
      </c>
      <c r="U18" s="8">
        <v>22.940158910000001</v>
      </c>
      <c r="V18" s="8">
        <v>24.45522557</v>
      </c>
      <c r="W18" s="8">
        <v>22.918799929999999</v>
      </c>
      <c r="X18" s="8">
        <v>22.470355519999998</v>
      </c>
      <c r="Y18" s="8">
        <v>25.427431309999999</v>
      </c>
      <c r="Z18" s="8">
        <v>22.27492432</v>
      </c>
      <c r="AA18" s="7">
        <v>21.40703443</v>
      </c>
      <c r="AB18" s="20">
        <f>(Q18-AA18)/Q18</f>
        <v>0.14477927951064104</v>
      </c>
    </row>
    <row r="19" spans="1:28" s="10" customFormat="1" ht="13.5" customHeight="1">
      <c r="A19" s="12" t="s">
        <v>8</v>
      </c>
      <c r="B19" s="13">
        <v>18</v>
      </c>
      <c r="C19" s="12" t="s">
        <v>37</v>
      </c>
      <c r="D19" s="11" t="s">
        <v>6</v>
      </c>
      <c r="E19" s="8">
        <v>27.933184730000001</v>
      </c>
      <c r="F19" s="8">
        <v>28.33017611</v>
      </c>
      <c r="G19" s="8">
        <v>29.52857363</v>
      </c>
      <c r="H19" s="8">
        <v>26.70213227</v>
      </c>
      <c r="I19" s="8">
        <v>26.653894470000001</v>
      </c>
      <c r="J19" s="8">
        <v>24.698545660000001</v>
      </c>
      <c r="K19" s="8">
        <v>23.81219205</v>
      </c>
      <c r="L19" s="8">
        <v>24.923011410000001</v>
      </c>
      <c r="M19" s="8">
        <v>23.279987630000001</v>
      </c>
      <c r="N19" s="8">
        <v>25.794020079999999</v>
      </c>
      <c r="O19" s="8">
        <v>26.96160583</v>
      </c>
      <c r="P19" s="8">
        <v>17.73689087</v>
      </c>
      <c r="Q19" s="7">
        <v>22.45238741</v>
      </c>
      <c r="R19" s="8">
        <v>26.981669660000001</v>
      </c>
      <c r="S19" s="8">
        <v>23.553794100000001</v>
      </c>
      <c r="T19" s="8">
        <v>22.776626745000002</v>
      </c>
      <c r="U19" s="8">
        <v>23.120630720000001</v>
      </c>
      <c r="V19" s="8">
        <v>20.784940979999998</v>
      </c>
      <c r="W19" s="8">
        <v>21.697447610000001</v>
      </c>
      <c r="X19" s="8">
        <v>21.75595066</v>
      </c>
      <c r="Y19" s="8">
        <v>19.821072099999999</v>
      </c>
      <c r="Z19" s="8">
        <v>19.122401230000001</v>
      </c>
      <c r="AA19" s="7">
        <v>18.88657195</v>
      </c>
      <c r="AB19" s="20">
        <f>(Q19-AA19)/Q19</f>
        <v>0.1588167616603583</v>
      </c>
    </row>
    <row r="20" spans="1:28" s="10" customFormat="1" ht="13.5" customHeight="1">
      <c r="A20" s="12" t="s">
        <v>8</v>
      </c>
      <c r="B20" s="13">
        <v>19</v>
      </c>
      <c r="C20" s="12" t="s">
        <v>36</v>
      </c>
      <c r="D20" s="11" t="s">
        <v>6</v>
      </c>
      <c r="E20" s="8">
        <v>23.421856170000002</v>
      </c>
      <c r="F20" s="8">
        <v>27.826577390000001</v>
      </c>
      <c r="G20" s="8">
        <v>23.487767649999999</v>
      </c>
      <c r="H20" s="8">
        <v>21.746998229999999</v>
      </c>
      <c r="I20" s="8">
        <v>23.005393940000001</v>
      </c>
      <c r="J20" s="8">
        <v>20.425874480000001</v>
      </c>
      <c r="K20" s="8">
        <v>22.991149539999999</v>
      </c>
      <c r="L20" s="8">
        <v>24.27331985</v>
      </c>
      <c r="M20" s="8">
        <v>21.12403741</v>
      </c>
      <c r="N20" s="8">
        <v>19.43381621</v>
      </c>
      <c r="O20" s="8">
        <v>18.957806550000001</v>
      </c>
      <c r="P20" s="8">
        <v>25.310529729999999</v>
      </c>
      <c r="Q20" s="7">
        <v>19.15115681</v>
      </c>
      <c r="R20" s="8">
        <v>19.813824289999999</v>
      </c>
      <c r="S20" s="8">
        <v>17.799749370000001</v>
      </c>
      <c r="T20" s="8">
        <v>17.736932724999999</v>
      </c>
      <c r="U20" s="8">
        <v>21.614748110000001</v>
      </c>
      <c r="V20" s="8">
        <v>18.762468129999998</v>
      </c>
      <c r="W20" s="8">
        <v>15.93519281</v>
      </c>
      <c r="X20" s="8">
        <v>17.631810470000001</v>
      </c>
      <c r="Y20" s="8">
        <v>18.551912139999999</v>
      </c>
      <c r="Z20" s="8">
        <v>17.436366450000001</v>
      </c>
      <c r="AA20" s="7">
        <v>15.50592919</v>
      </c>
      <c r="AB20" s="20">
        <f>(Q20-AA20)/Q20</f>
        <v>0.19033981373368536</v>
      </c>
    </row>
    <row r="21" spans="1:28" s="10" customFormat="1" ht="13.5" customHeight="1">
      <c r="A21" s="12" t="s">
        <v>8</v>
      </c>
      <c r="B21" s="13">
        <v>20</v>
      </c>
      <c r="C21" s="12" t="s">
        <v>35</v>
      </c>
      <c r="D21" s="11" t="s">
        <v>6</v>
      </c>
      <c r="E21" s="8">
        <v>22.633825649999999</v>
      </c>
      <c r="F21" s="8">
        <v>21.558995119999999</v>
      </c>
      <c r="G21" s="8">
        <v>21.084361250000001</v>
      </c>
      <c r="H21" s="8">
        <v>21.07997348</v>
      </c>
      <c r="I21" s="8">
        <v>19.413430760000001</v>
      </c>
      <c r="J21" s="8">
        <v>19.902254889999998</v>
      </c>
      <c r="K21" s="8">
        <v>19.033901010000001</v>
      </c>
      <c r="L21" s="8">
        <v>18.369392000000001</v>
      </c>
      <c r="M21" s="8">
        <v>18.08958483</v>
      </c>
      <c r="N21" s="8">
        <v>17.88529479</v>
      </c>
      <c r="O21" s="8">
        <v>17.419296589999998</v>
      </c>
      <c r="P21" s="8">
        <v>17.577100349999998</v>
      </c>
      <c r="Q21" s="7">
        <v>18.073967249999999</v>
      </c>
      <c r="R21" s="8">
        <v>19.06363399</v>
      </c>
      <c r="S21" s="8">
        <v>16.87274506</v>
      </c>
      <c r="T21" s="8">
        <v>16.134897728999999</v>
      </c>
      <c r="U21" s="8">
        <v>17.259066319999999</v>
      </c>
      <c r="V21" s="8">
        <v>19.583960770000001</v>
      </c>
      <c r="W21" s="8">
        <v>15.34774522</v>
      </c>
      <c r="X21" s="8">
        <v>16.800321799999999</v>
      </c>
      <c r="Y21" s="8">
        <v>17.106818400000002</v>
      </c>
      <c r="Z21" s="8">
        <v>17.247209359999999</v>
      </c>
      <c r="AA21" s="7">
        <v>15.33142484</v>
      </c>
      <c r="AB21" s="20">
        <f>(Q21-AA21)/Q21</f>
        <v>0.15173992361859562</v>
      </c>
    </row>
    <row r="22" spans="1:28" s="10" customFormat="1" ht="13.5" customHeight="1">
      <c r="A22" s="12" t="s">
        <v>8</v>
      </c>
      <c r="B22" s="13">
        <v>21</v>
      </c>
      <c r="C22" s="12" t="s">
        <v>34</v>
      </c>
      <c r="D22" s="11" t="s">
        <v>6</v>
      </c>
      <c r="E22" s="8">
        <v>26.115607399999998</v>
      </c>
      <c r="F22" s="8">
        <v>27.048958689999999</v>
      </c>
      <c r="G22" s="8">
        <v>26.66472182</v>
      </c>
      <c r="H22" s="8">
        <v>25.781868889999998</v>
      </c>
      <c r="I22" s="8">
        <v>25.128881440000001</v>
      </c>
      <c r="J22" s="8">
        <v>26.75662698</v>
      </c>
      <c r="K22" s="8">
        <v>25.806828920000001</v>
      </c>
      <c r="L22" s="8">
        <v>25.682129369999998</v>
      </c>
      <c r="M22" s="8">
        <v>21.42875686</v>
      </c>
      <c r="N22" s="8">
        <v>22.275594210000001</v>
      </c>
      <c r="O22" s="8">
        <v>22.555395170000001</v>
      </c>
      <c r="P22" s="8">
        <v>24.423008859999999</v>
      </c>
      <c r="Q22" s="7">
        <v>23.51964207</v>
      </c>
      <c r="R22" s="8">
        <v>21.657220330000001</v>
      </c>
      <c r="S22" s="8">
        <v>23.476780659999999</v>
      </c>
      <c r="T22" s="8">
        <v>22.568287344000002</v>
      </c>
      <c r="U22" s="8">
        <v>22.217426280000002</v>
      </c>
      <c r="V22" s="8">
        <v>21.138700870000001</v>
      </c>
      <c r="W22" s="8">
        <v>23.50586556</v>
      </c>
      <c r="X22" s="8">
        <v>21.60051953</v>
      </c>
      <c r="Y22" s="8">
        <v>21.746962750000002</v>
      </c>
      <c r="Z22" s="8">
        <v>20.180469800000001</v>
      </c>
      <c r="AA22" s="7">
        <v>19.000306500000001</v>
      </c>
      <c r="AB22" s="20">
        <f>(Q22-AA22)/Q22</f>
        <v>0.19215154535725462</v>
      </c>
    </row>
    <row r="23" spans="1:28" s="10" customFormat="1" ht="13.5" customHeight="1">
      <c r="A23" s="12" t="s">
        <v>8</v>
      </c>
      <c r="B23" s="13">
        <v>22</v>
      </c>
      <c r="C23" s="12" t="s">
        <v>33</v>
      </c>
      <c r="D23" s="11" t="s">
        <v>6</v>
      </c>
      <c r="E23" s="8">
        <v>23.30851139</v>
      </c>
      <c r="F23" s="8">
        <v>25.31051493</v>
      </c>
      <c r="G23" s="8">
        <v>24.016139240000001</v>
      </c>
      <c r="H23" s="8">
        <v>24.297047880000001</v>
      </c>
      <c r="I23" s="8">
        <v>24.686230290000001</v>
      </c>
      <c r="J23" s="8">
        <v>23.06110821</v>
      </c>
      <c r="K23" s="8">
        <v>23.543422199999998</v>
      </c>
      <c r="L23" s="8">
        <v>23.371744620000001</v>
      </c>
      <c r="M23" s="8">
        <v>25.559606120000002</v>
      </c>
      <c r="N23" s="8">
        <v>21.337035790000002</v>
      </c>
      <c r="O23" s="8">
        <v>22.3529518</v>
      </c>
      <c r="P23" s="8">
        <v>22.272279699999999</v>
      </c>
      <c r="Q23" s="7">
        <v>19.97561361</v>
      </c>
      <c r="R23" s="8">
        <v>21.56714912</v>
      </c>
      <c r="S23" s="8">
        <v>20.08280087</v>
      </c>
      <c r="T23" s="8">
        <v>22.232373878000001</v>
      </c>
      <c r="U23" s="8">
        <v>22.33574016</v>
      </c>
      <c r="V23" s="8">
        <v>22.639981500000001</v>
      </c>
      <c r="W23" s="8">
        <v>20.729326579999999</v>
      </c>
      <c r="X23" s="8">
        <v>20.085798189999998</v>
      </c>
      <c r="Y23" s="8">
        <v>20.669925599999999</v>
      </c>
      <c r="Z23" s="8">
        <v>20.318730890000001</v>
      </c>
      <c r="AA23" s="7">
        <v>19.107525089999999</v>
      </c>
      <c r="AB23" s="20">
        <f>(Q23-AA23)/Q23</f>
        <v>4.3457414472886403E-2</v>
      </c>
    </row>
    <row r="24" spans="1:28" s="10" customFormat="1" ht="13.5" customHeight="1">
      <c r="A24" s="12" t="s">
        <v>8</v>
      </c>
      <c r="B24" s="13">
        <v>23</v>
      </c>
      <c r="C24" s="12" t="s">
        <v>32</v>
      </c>
      <c r="D24" s="11" t="s">
        <v>6</v>
      </c>
      <c r="E24" s="8">
        <v>29.401253180000001</v>
      </c>
      <c r="F24" s="8">
        <v>28.964951200000002</v>
      </c>
      <c r="G24" s="8">
        <v>29.708109759999999</v>
      </c>
      <c r="H24" s="8">
        <v>27.975534540000002</v>
      </c>
      <c r="I24" s="8">
        <v>28.888119190000001</v>
      </c>
      <c r="J24" s="8">
        <v>27.686608249999999</v>
      </c>
      <c r="K24" s="8">
        <v>26.992544729999999</v>
      </c>
      <c r="L24" s="8">
        <v>25.643617540000001</v>
      </c>
      <c r="M24" s="8">
        <v>25.4080166</v>
      </c>
      <c r="N24" s="8">
        <v>27.443876029999998</v>
      </c>
      <c r="O24" s="8">
        <v>26.430922720000002</v>
      </c>
      <c r="P24" s="8">
        <v>26.572424999999999</v>
      </c>
      <c r="Q24" s="7">
        <v>25.375619929999999</v>
      </c>
      <c r="R24" s="8">
        <v>24.952449390000002</v>
      </c>
      <c r="S24" s="8">
        <v>23.541567709999999</v>
      </c>
      <c r="T24" s="8">
        <v>25.030876513999999</v>
      </c>
      <c r="U24" s="8">
        <v>25.296034930000001</v>
      </c>
      <c r="V24" s="8">
        <v>24.994591700000001</v>
      </c>
      <c r="W24" s="8">
        <v>24.319990919999999</v>
      </c>
      <c r="X24" s="8">
        <v>22.846770920000001</v>
      </c>
      <c r="Y24" s="8">
        <v>22.93529904</v>
      </c>
      <c r="Z24" s="8">
        <v>22.333187299999999</v>
      </c>
      <c r="AA24" s="7">
        <v>21.097832499999999</v>
      </c>
      <c r="AB24" s="20">
        <f>(Q24-AA24)/Q24</f>
        <v>0.16857863736139275</v>
      </c>
    </row>
    <row r="25" spans="1:28" s="10" customFormat="1" ht="13.5" customHeight="1">
      <c r="A25" s="12" t="s">
        <v>8</v>
      </c>
      <c r="B25" s="13">
        <v>24</v>
      </c>
      <c r="C25" s="12" t="s">
        <v>31</v>
      </c>
      <c r="D25" s="11" t="s">
        <v>6</v>
      </c>
      <c r="E25" s="8">
        <v>27.674686619999999</v>
      </c>
      <c r="F25" s="8">
        <v>31.245540500000001</v>
      </c>
      <c r="G25" s="8">
        <v>27.786643519999998</v>
      </c>
      <c r="H25" s="8">
        <v>29.897572390000001</v>
      </c>
      <c r="I25" s="8">
        <v>28.155065199999999</v>
      </c>
      <c r="J25" s="8">
        <v>29.575311599999999</v>
      </c>
      <c r="K25" s="8">
        <v>26.417865729999999</v>
      </c>
      <c r="L25" s="8">
        <v>27.008564660000001</v>
      </c>
      <c r="M25" s="8">
        <v>22.713351629999998</v>
      </c>
      <c r="N25" s="8">
        <v>27.219542520000001</v>
      </c>
      <c r="O25" s="8">
        <v>28.139748239999999</v>
      </c>
      <c r="P25" s="8">
        <v>24.685721139999998</v>
      </c>
      <c r="Q25" s="7">
        <v>23.106965150000001</v>
      </c>
      <c r="R25" s="8">
        <v>21.974032350000002</v>
      </c>
      <c r="S25" s="8">
        <v>24.13962944</v>
      </c>
      <c r="T25" s="8">
        <v>25.807319058000001</v>
      </c>
      <c r="U25" s="8">
        <v>26.55389044</v>
      </c>
      <c r="V25" s="8">
        <v>23.863264999999998</v>
      </c>
      <c r="W25" s="8">
        <v>24.74358582</v>
      </c>
      <c r="X25" s="8">
        <v>22.6101861</v>
      </c>
      <c r="Y25" s="8">
        <v>25.174959940000001</v>
      </c>
      <c r="Z25" s="8">
        <v>23.358190910000001</v>
      </c>
      <c r="AA25" s="7">
        <v>19.419838129999999</v>
      </c>
      <c r="AB25" s="20">
        <f>(Q25-AA25)/Q25</f>
        <v>0.15956777517362558</v>
      </c>
    </row>
    <row r="26" spans="1:28" s="10" customFormat="1" ht="13.5" customHeight="1">
      <c r="A26" s="12" t="s">
        <v>8</v>
      </c>
      <c r="B26" s="13">
        <v>25</v>
      </c>
      <c r="C26" s="12" t="s">
        <v>30</v>
      </c>
      <c r="D26" s="11" t="s">
        <v>6</v>
      </c>
      <c r="E26" s="8">
        <v>31.8798098</v>
      </c>
      <c r="F26" s="8">
        <v>33.389884639999998</v>
      </c>
      <c r="G26" s="8">
        <v>26.8248921</v>
      </c>
      <c r="H26" s="8">
        <v>31.68984966</v>
      </c>
      <c r="I26" s="8">
        <v>29.392963649999999</v>
      </c>
      <c r="J26" s="8">
        <v>31.614519130000001</v>
      </c>
      <c r="K26" s="8">
        <v>30.236457309999999</v>
      </c>
      <c r="L26" s="8">
        <v>26.956877259999999</v>
      </c>
      <c r="M26" s="8">
        <v>25.961390420000001</v>
      </c>
      <c r="N26" s="8">
        <v>26.027913850000001</v>
      </c>
      <c r="O26" s="8">
        <v>24.453650570000001</v>
      </c>
      <c r="P26" s="8">
        <v>22.450087669999998</v>
      </c>
      <c r="Q26" s="7">
        <v>25.07052599</v>
      </c>
      <c r="R26" s="8">
        <v>21.829066839999999</v>
      </c>
      <c r="S26" s="8">
        <v>21.988451659999999</v>
      </c>
      <c r="T26" s="8">
        <v>22.388809290000001</v>
      </c>
      <c r="U26" s="8">
        <v>21.782836320000001</v>
      </c>
      <c r="V26" s="8">
        <v>20.995085660000001</v>
      </c>
      <c r="W26" s="8">
        <v>21.878667839999999</v>
      </c>
      <c r="X26" s="8">
        <v>22.386040390000002</v>
      </c>
      <c r="Y26" s="8">
        <v>23.12775628</v>
      </c>
      <c r="Z26" s="8">
        <v>21.368788739999999</v>
      </c>
      <c r="AA26" s="7">
        <v>19.092829550000001</v>
      </c>
      <c r="AB26" s="20">
        <f>(Q26-AA26)/Q26</f>
        <v>0.2384352223955872</v>
      </c>
    </row>
    <row r="27" spans="1:28" s="10" customFormat="1" ht="13.5" customHeight="1">
      <c r="A27" s="12" t="s">
        <v>8</v>
      </c>
      <c r="B27" s="13">
        <v>26</v>
      </c>
      <c r="C27" s="12" t="s">
        <v>29</v>
      </c>
      <c r="D27" s="11" t="s">
        <v>6</v>
      </c>
      <c r="E27" s="8">
        <v>30.108362790000001</v>
      </c>
      <c r="F27" s="8">
        <v>31.450924820000001</v>
      </c>
      <c r="G27" s="8">
        <v>29.335886120000001</v>
      </c>
      <c r="H27" s="8">
        <v>29.114866630000002</v>
      </c>
      <c r="I27" s="8">
        <v>28.278614000000001</v>
      </c>
      <c r="J27" s="8">
        <v>31.227272800000001</v>
      </c>
      <c r="K27" s="8">
        <v>26.8658289</v>
      </c>
      <c r="L27" s="8">
        <v>31.63318456</v>
      </c>
      <c r="M27" s="8">
        <v>25.35270504</v>
      </c>
      <c r="N27" s="8">
        <v>25.914611189999999</v>
      </c>
      <c r="O27" s="8">
        <v>26.672257569999999</v>
      </c>
      <c r="P27" s="8">
        <v>28.216434939999999</v>
      </c>
      <c r="Q27" s="7">
        <v>24.353092759999999</v>
      </c>
      <c r="R27" s="8">
        <v>26.66049082</v>
      </c>
      <c r="S27" s="8">
        <v>22.300085500000002</v>
      </c>
      <c r="T27" s="8">
        <v>23.449209417999999</v>
      </c>
      <c r="U27" s="8">
        <v>24.72500162</v>
      </c>
      <c r="V27" s="8">
        <v>24.25006832</v>
      </c>
      <c r="W27" s="8">
        <v>24.421121360000001</v>
      </c>
      <c r="X27" s="8">
        <v>24.557803580000002</v>
      </c>
      <c r="Y27" s="8">
        <v>22.51704273</v>
      </c>
      <c r="Z27" s="8">
        <v>21.851329629999999</v>
      </c>
      <c r="AA27" s="7">
        <v>18.415037340000001</v>
      </c>
      <c r="AB27" s="20">
        <f>(Q27-AA27)/Q27</f>
        <v>0.24383167585815896</v>
      </c>
    </row>
    <row r="28" spans="1:28" s="10" customFormat="1" ht="13.5" customHeight="1">
      <c r="A28" s="12" t="s">
        <v>8</v>
      </c>
      <c r="B28" s="13">
        <v>27</v>
      </c>
      <c r="C28" s="12" t="s">
        <v>28</v>
      </c>
      <c r="D28" s="11" t="s">
        <v>6</v>
      </c>
      <c r="E28" s="8">
        <v>32.647942569999998</v>
      </c>
      <c r="F28" s="8">
        <v>32.385070159999998</v>
      </c>
      <c r="G28" s="8">
        <v>33.273168589999997</v>
      </c>
      <c r="H28" s="8">
        <v>32.243166010000003</v>
      </c>
      <c r="I28" s="8">
        <v>31.057317479999998</v>
      </c>
      <c r="J28" s="8">
        <v>30.29468262</v>
      </c>
      <c r="K28" s="8">
        <v>30.37039279</v>
      </c>
      <c r="L28" s="8">
        <v>29.96968184</v>
      </c>
      <c r="M28" s="8">
        <v>30.053119259999999</v>
      </c>
      <c r="N28" s="8">
        <v>29.94921205</v>
      </c>
      <c r="O28" s="8">
        <v>29.139385699999998</v>
      </c>
      <c r="P28" s="8">
        <v>27.755435179999999</v>
      </c>
      <c r="Q28" s="7">
        <v>28.68333925</v>
      </c>
      <c r="R28" s="8">
        <v>27.758225190000001</v>
      </c>
      <c r="S28" s="8">
        <v>27.377213430000001</v>
      </c>
      <c r="T28" s="8">
        <v>26.7153712</v>
      </c>
      <c r="U28" s="8">
        <v>27.449760449999999</v>
      </c>
      <c r="V28" s="8">
        <v>25.430985530000001</v>
      </c>
      <c r="W28" s="8">
        <v>26.232502409999999</v>
      </c>
      <c r="X28" s="8">
        <v>25.57264855</v>
      </c>
      <c r="Y28" s="8">
        <v>26.84379079</v>
      </c>
      <c r="Z28" s="8">
        <v>23.57129535</v>
      </c>
      <c r="AA28" s="7">
        <v>23.164124040000001</v>
      </c>
      <c r="AB28" s="20">
        <f>(Q28-AA28)/Q28</f>
        <v>0.1924188519995976</v>
      </c>
    </row>
    <row r="29" spans="1:28" s="10" customFormat="1" ht="13.5" customHeight="1">
      <c r="A29" s="12" t="s">
        <v>8</v>
      </c>
      <c r="B29" s="13">
        <v>28</v>
      </c>
      <c r="C29" s="12" t="s">
        <v>27</v>
      </c>
      <c r="D29" s="11" t="s">
        <v>6</v>
      </c>
      <c r="E29" s="8">
        <v>31.099362719999998</v>
      </c>
      <c r="F29" s="8">
        <v>32.357590299999998</v>
      </c>
      <c r="G29" s="8">
        <v>31.35718769</v>
      </c>
      <c r="H29" s="8">
        <v>29.285885830000002</v>
      </c>
      <c r="I29" s="8">
        <v>28.496586910000001</v>
      </c>
      <c r="J29" s="8">
        <v>29.091592559999999</v>
      </c>
      <c r="K29" s="8">
        <v>28.603359820000001</v>
      </c>
      <c r="L29" s="8">
        <v>27.344324369999999</v>
      </c>
      <c r="M29" s="8">
        <v>27.92901239</v>
      </c>
      <c r="N29" s="8">
        <v>26.835771650000002</v>
      </c>
      <c r="O29" s="8">
        <v>27.34746805</v>
      </c>
      <c r="P29" s="8">
        <v>24.01526965</v>
      </c>
      <c r="Q29" s="7">
        <v>25.338675030000001</v>
      </c>
      <c r="R29" s="8">
        <v>23.833872899999999</v>
      </c>
      <c r="S29" s="8">
        <v>25.14195106</v>
      </c>
      <c r="T29" s="8">
        <v>26.248071628000002</v>
      </c>
      <c r="U29" s="8">
        <v>23.95058482</v>
      </c>
      <c r="V29" s="8">
        <v>26.028556259999998</v>
      </c>
      <c r="W29" s="8">
        <v>24.27086538</v>
      </c>
      <c r="X29" s="8">
        <v>25.272899299999999</v>
      </c>
      <c r="Y29" s="8">
        <v>22.956616270000001</v>
      </c>
      <c r="Z29" s="8">
        <v>23.043866730000001</v>
      </c>
      <c r="AA29" s="7">
        <v>21.719105209999999</v>
      </c>
      <c r="AB29" s="20">
        <f>(Q29-AA29)/Q29</f>
        <v>0.14284763570765138</v>
      </c>
    </row>
    <row r="30" spans="1:28" s="10" customFormat="1" ht="13.5" customHeight="1">
      <c r="A30" s="12" t="s">
        <v>8</v>
      </c>
      <c r="B30" s="13">
        <v>29</v>
      </c>
      <c r="C30" s="12" t="s">
        <v>26</v>
      </c>
      <c r="D30" s="11" t="s">
        <v>6</v>
      </c>
      <c r="E30" s="8">
        <v>30.599969089999998</v>
      </c>
      <c r="F30" s="8">
        <v>30.412566649999999</v>
      </c>
      <c r="G30" s="8">
        <v>27.66943637</v>
      </c>
      <c r="H30" s="8">
        <v>30.347709479999999</v>
      </c>
      <c r="I30" s="8">
        <v>28.715433659999999</v>
      </c>
      <c r="J30" s="8">
        <v>24.781720320000002</v>
      </c>
      <c r="K30" s="8">
        <v>28.44291668</v>
      </c>
      <c r="L30" s="8">
        <v>27.997439490000001</v>
      </c>
      <c r="M30" s="8">
        <v>25.588687220000001</v>
      </c>
      <c r="N30" s="8">
        <v>28.561142289999999</v>
      </c>
      <c r="O30" s="8">
        <v>29.18314634</v>
      </c>
      <c r="P30" s="8">
        <v>25.524846069999999</v>
      </c>
      <c r="Q30" s="7">
        <v>23.419157720000001</v>
      </c>
      <c r="R30" s="8">
        <v>22.80960782</v>
      </c>
      <c r="S30" s="8">
        <v>22.762515560000001</v>
      </c>
      <c r="T30" s="8">
        <v>24.652339833999999</v>
      </c>
      <c r="U30" s="8">
        <v>23.479313189999999</v>
      </c>
      <c r="V30" s="8">
        <v>19.250062849999999</v>
      </c>
      <c r="W30" s="8">
        <v>24.42875119</v>
      </c>
      <c r="X30" s="8">
        <v>24.05652401</v>
      </c>
      <c r="Y30" s="8">
        <v>23.193644670000001</v>
      </c>
      <c r="Z30" s="8">
        <v>19.065514629999999</v>
      </c>
      <c r="AA30" s="7">
        <v>19.930812329999998</v>
      </c>
      <c r="AB30" s="20">
        <f>(Q30-AA30)/Q30</f>
        <v>0.14895264089796661</v>
      </c>
    </row>
    <row r="31" spans="1:28" s="10" customFormat="1" ht="13.5" customHeight="1">
      <c r="A31" s="12" t="s">
        <v>8</v>
      </c>
      <c r="B31" s="13">
        <v>30</v>
      </c>
      <c r="C31" s="12" t="s">
        <v>25</v>
      </c>
      <c r="D31" s="11" t="s">
        <v>6</v>
      </c>
      <c r="E31" s="8">
        <v>32.25936162</v>
      </c>
      <c r="F31" s="8">
        <v>32.540792279999998</v>
      </c>
      <c r="G31" s="8">
        <v>33.570619319999999</v>
      </c>
      <c r="H31" s="8">
        <v>35.186702570000001</v>
      </c>
      <c r="I31" s="8">
        <v>28.381601570000001</v>
      </c>
      <c r="J31" s="8">
        <v>32.298105049999997</v>
      </c>
      <c r="K31" s="8">
        <v>32.196787890000003</v>
      </c>
      <c r="L31" s="8">
        <v>30.31656533</v>
      </c>
      <c r="M31" s="8">
        <v>30.28348858</v>
      </c>
      <c r="N31" s="8">
        <v>29.267728399999999</v>
      </c>
      <c r="O31" s="8">
        <v>31.176708390000002</v>
      </c>
      <c r="P31" s="8">
        <v>31.969300270000002</v>
      </c>
      <c r="Q31" s="7">
        <v>30.00459889</v>
      </c>
      <c r="R31" s="8">
        <v>29.423845799999999</v>
      </c>
      <c r="S31" s="8">
        <v>28.06645421</v>
      </c>
      <c r="T31" s="8">
        <v>27.18332384</v>
      </c>
      <c r="U31" s="8">
        <v>29.699578639999999</v>
      </c>
      <c r="V31" s="8">
        <v>25.425058709999998</v>
      </c>
      <c r="W31" s="8">
        <v>24.805200070000001</v>
      </c>
      <c r="X31" s="8">
        <v>22.334993260000001</v>
      </c>
      <c r="Y31" s="8">
        <v>24.147074360000001</v>
      </c>
      <c r="Z31" s="8">
        <v>22.8788847</v>
      </c>
      <c r="AA31" s="7">
        <v>23.910908710000001</v>
      </c>
      <c r="AB31" s="20">
        <f>(Q31-AA31)/Q31</f>
        <v>0.20309187276057597</v>
      </c>
    </row>
    <row r="32" spans="1:28" s="10" customFormat="1" ht="13.5" customHeight="1">
      <c r="A32" s="12" t="s">
        <v>8</v>
      </c>
      <c r="B32" s="13">
        <v>31</v>
      </c>
      <c r="C32" s="12" t="s">
        <v>24</v>
      </c>
      <c r="D32" s="11" t="s">
        <v>6</v>
      </c>
      <c r="E32" s="8">
        <v>32.834185820000002</v>
      </c>
      <c r="F32" s="8">
        <v>28.151695050000001</v>
      </c>
      <c r="G32" s="8">
        <v>30.57582979</v>
      </c>
      <c r="H32" s="8">
        <v>30.386287800000002</v>
      </c>
      <c r="I32" s="8">
        <v>28.32831303</v>
      </c>
      <c r="J32" s="8">
        <v>26.438878559999999</v>
      </c>
      <c r="K32" s="8">
        <v>28.98822955</v>
      </c>
      <c r="L32" s="8">
        <v>26.090868230000002</v>
      </c>
      <c r="M32" s="8">
        <v>25.033109580000001</v>
      </c>
      <c r="N32" s="8">
        <v>24.090842869999999</v>
      </c>
      <c r="O32" s="8">
        <v>25.263169049999998</v>
      </c>
      <c r="P32" s="8">
        <v>28.996871710000001</v>
      </c>
      <c r="Q32" s="7">
        <v>24.55153069</v>
      </c>
      <c r="R32" s="8">
        <v>24.643195899999998</v>
      </c>
      <c r="S32" s="8">
        <v>24.035347300000002</v>
      </c>
      <c r="T32" s="8">
        <v>30.701541726999999</v>
      </c>
      <c r="U32" s="8">
        <v>29.34533334</v>
      </c>
      <c r="V32" s="8">
        <v>23.114587289999999</v>
      </c>
      <c r="W32" s="8">
        <v>28.80948429</v>
      </c>
      <c r="X32" s="8">
        <v>26.690315160000001</v>
      </c>
      <c r="Y32" s="8">
        <v>25.121667200000001</v>
      </c>
      <c r="Z32" s="8">
        <v>26.310611399999999</v>
      </c>
      <c r="AA32" s="7">
        <v>32.369704599999999</v>
      </c>
      <c r="AB32" s="20">
        <f>(Q32-AA32)/Q32</f>
        <v>-0.31843936774110759</v>
      </c>
    </row>
    <row r="33" spans="1:28" s="10" customFormat="1" ht="13.5" customHeight="1">
      <c r="A33" s="12" t="s">
        <v>8</v>
      </c>
      <c r="B33" s="13">
        <v>32</v>
      </c>
      <c r="C33" s="12" t="s">
        <v>23</v>
      </c>
      <c r="D33" s="11" t="s">
        <v>6</v>
      </c>
      <c r="E33" s="8">
        <v>29.13131285</v>
      </c>
      <c r="F33" s="8">
        <v>25.646292540000001</v>
      </c>
      <c r="G33" s="8">
        <v>27.178771529999999</v>
      </c>
      <c r="H33" s="8">
        <v>25.617721920000001</v>
      </c>
      <c r="I33" s="8">
        <v>24.61290747</v>
      </c>
      <c r="J33" s="8">
        <v>24.001980570000001</v>
      </c>
      <c r="K33" s="8">
        <v>21.748272700000001</v>
      </c>
      <c r="L33" s="8">
        <v>21.732301</v>
      </c>
      <c r="M33" s="8">
        <v>21.265442050000001</v>
      </c>
      <c r="N33" s="8">
        <v>29.472422980000001</v>
      </c>
      <c r="O33" s="8">
        <v>26.514354829999998</v>
      </c>
      <c r="P33" s="8">
        <v>21.261282189999999</v>
      </c>
      <c r="Q33" s="7">
        <v>25.356556210000001</v>
      </c>
      <c r="R33" s="8">
        <v>24.442771239999999</v>
      </c>
      <c r="S33" s="8">
        <v>21.89128947</v>
      </c>
      <c r="T33" s="8">
        <v>21.657645253999998</v>
      </c>
      <c r="U33" s="8">
        <v>22.693105880000001</v>
      </c>
      <c r="V33" s="8">
        <v>18.53168728</v>
      </c>
      <c r="W33" s="8">
        <v>23.085512049999998</v>
      </c>
      <c r="X33" s="8">
        <v>23.847985399999999</v>
      </c>
      <c r="Y33" s="8">
        <v>24.60975934</v>
      </c>
      <c r="Z33" s="8">
        <v>22.93464921</v>
      </c>
      <c r="AA33" s="7">
        <v>18.634570060000001</v>
      </c>
      <c r="AB33" s="20">
        <f>(Q33-AA33)/Q33</f>
        <v>0.2650985447049396</v>
      </c>
    </row>
    <row r="34" spans="1:28" s="10" customFormat="1" ht="13.5" customHeight="1">
      <c r="A34" s="12" t="s">
        <v>8</v>
      </c>
      <c r="B34" s="13">
        <v>33</v>
      </c>
      <c r="C34" s="12" t="s">
        <v>22</v>
      </c>
      <c r="D34" s="11" t="s">
        <v>6</v>
      </c>
      <c r="E34" s="8">
        <v>28.57635891</v>
      </c>
      <c r="F34" s="8">
        <v>29.510688399999999</v>
      </c>
      <c r="G34" s="8">
        <v>25.070321010000001</v>
      </c>
      <c r="H34" s="8">
        <v>27.173843980000001</v>
      </c>
      <c r="I34" s="8">
        <v>26.92159788</v>
      </c>
      <c r="J34" s="8">
        <v>26.955214089999998</v>
      </c>
      <c r="K34" s="8">
        <v>26.103480789999999</v>
      </c>
      <c r="L34" s="8">
        <v>27.441837360000001</v>
      </c>
      <c r="M34" s="8">
        <v>23.286538029999999</v>
      </c>
      <c r="N34" s="8">
        <v>24.075269259999999</v>
      </c>
      <c r="O34" s="8">
        <v>23.545148380000001</v>
      </c>
      <c r="P34" s="8">
        <v>23.938390519999999</v>
      </c>
      <c r="Q34" s="7">
        <v>22.030834939999998</v>
      </c>
      <c r="R34" s="8">
        <v>24.825127649999999</v>
      </c>
      <c r="S34" s="8">
        <v>21.83572053</v>
      </c>
      <c r="T34" s="8">
        <v>24.493689061000001</v>
      </c>
      <c r="U34" s="8">
        <v>22.450918340000001</v>
      </c>
      <c r="V34" s="8">
        <v>22.828200760000001</v>
      </c>
      <c r="W34" s="8">
        <v>23.43934192</v>
      </c>
      <c r="X34" s="8">
        <v>24.179309580000002</v>
      </c>
      <c r="Y34" s="8">
        <v>22.313504210000001</v>
      </c>
      <c r="Z34" s="8">
        <v>21.436919719999999</v>
      </c>
      <c r="AA34" s="7">
        <v>19.50331332</v>
      </c>
      <c r="AB34" s="20">
        <f>(Q34-AA34)/Q34</f>
        <v>0.11472654699123257</v>
      </c>
    </row>
    <row r="35" spans="1:28" s="10" customFormat="1" ht="13.5" customHeight="1">
      <c r="A35" s="12" t="s">
        <v>8</v>
      </c>
      <c r="B35" s="13">
        <v>34</v>
      </c>
      <c r="C35" s="12" t="s">
        <v>21</v>
      </c>
      <c r="D35" s="11" t="s">
        <v>6</v>
      </c>
      <c r="E35" s="8">
        <v>29.241166419999999</v>
      </c>
      <c r="F35" s="8">
        <v>27.82493303</v>
      </c>
      <c r="G35" s="8">
        <v>26.91737749</v>
      </c>
      <c r="H35" s="8">
        <v>28.43846821</v>
      </c>
      <c r="I35" s="8">
        <v>27.79342346</v>
      </c>
      <c r="J35" s="8">
        <v>26.85699009</v>
      </c>
      <c r="K35" s="8">
        <v>26.388683539999999</v>
      </c>
      <c r="L35" s="8">
        <v>26.496283160000001</v>
      </c>
      <c r="M35" s="8">
        <v>25.037453450000001</v>
      </c>
      <c r="N35" s="8">
        <v>25.38693026</v>
      </c>
      <c r="O35" s="8">
        <v>25.432902349999999</v>
      </c>
      <c r="P35" s="8">
        <v>23.880142060000001</v>
      </c>
      <c r="Q35" s="7">
        <v>23.32982415</v>
      </c>
      <c r="R35" s="8">
        <v>25.367473019999998</v>
      </c>
      <c r="S35" s="8">
        <v>24.607812299999999</v>
      </c>
      <c r="T35" s="8">
        <v>21.697445273</v>
      </c>
      <c r="U35" s="8">
        <v>22.95576243</v>
      </c>
      <c r="V35" s="8">
        <v>23.463434240000002</v>
      </c>
      <c r="W35" s="8">
        <v>22.568371290000002</v>
      </c>
      <c r="X35" s="8">
        <v>20.984413880000002</v>
      </c>
      <c r="Y35" s="8">
        <v>23.546118100000001</v>
      </c>
      <c r="Z35" s="8">
        <v>21.36127475</v>
      </c>
      <c r="AA35" s="7">
        <v>21.134444129999999</v>
      </c>
      <c r="AB35" s="20">
        <f>(Q35-AA35)/Q35</f>
        <v>9.4101867458782448E-2</v>
      </c>
    </row>
    <row r="36" spans="1:28" s="10" customFormat="1" ht="13.5" customHeight="1">
      <c r="A36" s="12" t="s">
        <v>8</v>
      </c>
      <c r="B36" s="13">
        <v>35</v>
      </c>
      <c r="C36" s="12" t="s">
        <v>20</v>
      </c>
      <c r="D36" s="11" t="s">
        <v>6</v>
      </c>
      <c r="E36" s="8">
        <v>31.854883279999999</v>
      </c>
      <c r="F36" s="8">
        <v>29.13977779</v>
      </c>
      <c r="G36" s="8">
        <v>29.28537622</v>
      </c>
      <c r="H36" s="8">
        <v>31.259606869999999</v>
      </c>
      <c r="I36" s="8">
        <v>28.617135319999999</v>
      </c>
      <c r="J36" s="8">
        <v>30.608277520000001</v>
      </c>
      <c r="K36" s="8">
        <v>27.022638659999998</v>
      </c>
      <c r="L36" s="8">
        <v>26.443520880000001</v>
      </c>
      <c r="M36" s="8">
        <v>24.349324800000002</v>
      </c>
      <c r="N36" s="8">
        <v>25.710699810000001</v>
      </c>
      <c r="O36" s="8">
        <v>25.640406939999998</v>
      </c>
      <c r="P36" s="8">
        <v>23.65941334</v>
      </c>
      <c r="Q36" s="7">
        <v>25.72182565</v>
      </c>
      <c r="R36" s="8">
        <v>22.97749464</v>
      </c>
      <c r="S36" s="8">
        <v>25.063708810000001</v>
      </c>
      <c r="T36" s="8">
        <v>22.646726860000001</v>
      </c>
      <c r="U36" s="8">
        <v>24.38725505</v>
      </c>
      <c r="V36" s="8">
        <v>24.22665976</v>
      </c>
      <c r="W36" s="8">
        <v>24.46403686</v>
      </c>
      <c r="X36" s="8">
        <v>24.067836109999998</v>
      </c>
      <c r="Y36" s="8">
        <v>23.34939966</v>
      </c>
      <c r="Z36" s="8">
        <v>22.988589730000001</v>
      </c>
      <c r="AA36" s="7">
        <v>20.521603030000001</v>
      </c>
      <c r="AB36" s="20">
        <f>(Q36-AA36)/Q36</f>
        <v>0.20217159896657638</v>
      </c>
    </row>
    <row r="37" spans="1:28" s="10" customFormat="1" ht="13.5" customHeight="1">
      <c r="A37" s="12" t="s">
        <v>8</v>
      </c>
      <c r="B37" s="13">
        <v>36</v>
      </c>
      <c r="C37" s="12" t="s">
        <v>19</v>
      </c>
      <c r="D37" s="11" t="s">
        <v>6</v>
      </c>
      <c r="E37" s="8">
        <v>28.91315406</v>
      </c>
      <c r="F37" s="8">
        <v>25.674123890000001</v>
      </c>
      <c r="G37" s="8">
        <v>31.585290610000001</v>
      </c>
      <c r="H37" s="8">
        <v>29.812015729999999</v>
      </c>
      <c r="I37" s="8">
        <v>26.62709211</v>
      </c>
      <c r="J37" s="8">
        <v>32.433645300000002</v>
      </c>
      <c r="K37" s="8">
        <v>28.115283460000001</v>
      </c>
      <c r="L37" s="8">
        <v>23.236574709999999</v>
      </c>
      <c r="M37" s="8">
        <v>24.314325010000001</v>
      </c>
      <c r="N37" s="8">
        <v>25.07850698</v>
      </c>
      <c r="O37" s="8">
        <v>26.4860352</v>
      </c>
      <c r="P37" s="8">
        <v>23.522525009999999</v>
      </c>
      <c r="Q37" s="7">
        <v>22.58883277</v>
      </c>
      <c r="R37" s="8">
        <v>26.753175280000001</v>
      </c>
      <c r="S37" s="8">
        <v>21.03404888</v>
      </c>
      <c r="T37" s="8">
        <v>21.294866753000001</v>
      </c>
      <c r="U37" s="8">
        <v>24.14968429</v>
      </c>
      <c r="V37" s="8">
        <v>19.399683840000002</v>
      </c>
      <c r="W37" s="8">
        <v>22.541269580000002</v>
      </c>
      <c r="X37" s="8">
        <v>22.777514199999999</v>
      </c>
      <c r="Y37" s="8">
        <v>21.192715759999999</v>
      </c>
      <c r="Z37" s="8">
        <v>19.276781509999999</v>
      </c>
      <c r="AA37" s="7">
        <v>15.780190230000001</v>
      </c>
      <c r="AB37" s="20">
        <f>(Q37-AA37)/Q37</f>
        <v>0.30141630642564626</v>
      </c>
    </row>
    <row r="38" spans="1:28" s="10" customFormat="1" ht="13.5" customHeight="1">
      <c r="A38" s="12" t="s">
        <v>8</v>
      </c>
      <c r="B38" s="13">
        <v>37</v>
      </c>
      <c r="C38" s="12" t="s">
        <v>18</v>
      </c>
      <c r="D38" s="11" t="s">
        <v>6</v>
      </c>
      <c r="E38" s="8">
        <v>30.753825280000001</v>
      </c>
      <c r="F38" s="8">
        <v>27.83214199</v>
      </c>
      <c r="G38" s="8">
        <v>26.40195434</v>
      </c>
      <c r="H38" s="8">
        <v>27.159163159999999</v>
      </c>
      <c r="I38" s="8">
        <v>25.697697399999999</v>
      </c>
      <c r="J38" s="8">
        <v>27.286338149999999</v>
      </c>
      <c r="K38" s="8">
        <v>24.91320164</v>
      </c>
      <c r="L38" s="8">
        <v>24.684105559999999</v>
      </c>
      <c r="M38" s="8">
        <v>26.889553190000001</v>
      </c>
      <c r="N38" s="8">
        <v>24.15276944</v>
      </c>
      <c r="O38" s="8">
        <v>22.877078560000001</v>
      </c>
      <c r="P38" s="8">
        <v>23.429185789999998</v>
      </c>
      <c r="Q38" s="7">
        <v>23.804282499999999</v>
      </c>
      <c r="R38" s="8">
        <v>20.41747681</v>
      </c>
      <c r="S38" s="8">
        <v>23.493138810000001</v>
      </c>
      <c r="T38" s="8">
        <v>22.382792272</v>
      </c>
      <c r="U38" s="8">
        <v>21.864257640000002</v>
      </c>
      <c r="V38" s="8">
        <v>24.355202179999999</v>
      </c>
      <c r="W38" s="8">
        <v>22.65325502</v>
      </c>
      <c r="X38" s="8">
        <v>24.314633319999999</v>
      </c>
      <c r="Y38" s="8">
        <v>22.595085170000001</v>
      </c>
      <c r="Z38" s="8">
        <v>21.126075539999999</v>
      </c>
      <c r="AA38" s="7">
        <v>20.842544419999999</v>
      </c>
      <c r="AB38" s="20">
        <f>(Q38-AA38)/Q38</f>
        <v>0.12442038864225376</v>
      </c>
    </row>
    <row r="39" spans="1:28" s="10" customFormat="1" ht="13.5" customHeight="1">
      <c r="A39" s="12" t="s">
        <v>8</v>
      </c>
      <c r="B39" s="13">
        <v>38</v>
      </c>
      <c r="C39" s="12" t="s">
        <v>17</v>
      </c>
      <c r="D39" s="11" t="s">
        <v>6</v>
      </c>
      <c r="E39" s="8">
        <v>29.615340740000001</v>
      </c>
      <c r="F39" s="8">
        <v>26.88787306</v>
      </c>
      <c r="G39" s="8">
        <v>27.318288899999999</v>
      </c>
      <c r="H39" s="8">
        <v>30.491713789999999</v>
      </c>
      <c r="I39" s="8">
        <v>25.677453830000001</v>
      </c>
      <c r="J39" s="8">
        <v>26.362610830000001</v>
      </c>
      <c r="K39" s="8">
        <v>28.01637079</v>
      </c>
      <c r="L39" s="8">
        <v>24.38765377</v>
      </c>
      <c r="M39" s="8">
        <v>23.715334769999998</v>
      </c>
      <c r="N39" s="8">
        <v>25.485765409999999</v>
      </c>
      <c r="O39" s="8">
        <v>23.326082970000002</v>
      </c>
      <c r="P39" s="8">
        <v>25.578264770000001</v>
      </c>
      <c r="Q39" s="7">
        <v>23.406001750000001</v>
      </c>
      <c r="R39" s="8">
        <v>22.914371630000002</v>
      </c>
      <c r="S39" s="8">
        <v>22.129381899999998</v>
      </c>
      <c r="T39" s="8">
        <v>25.821174702</v>
      </c>
      <c r="U39" s="8">
        <v>23.328864830000001</v>
      </c>
      <c r="V39" s="8">
        <v>24.366066870000001</v>
      </c>
      <c r="W39" s="8">
        <v>20.35666462</v>
      </c>
      <c r="X39" s="8">
        <v>23.830352000000001</v>
      </c>
      <c r="Y39" s="8">
        <v>24.934076050000002</v>
      </c>
      <c r="Z39" s="8">
        <v>25.391829940000001</v>
      </c>
      <c r="AA39" s="7">
        <v>21.708012199999999</v>
      </c>
      <c r="AB39" s="20">
        <f>(Q39-AA39)/Q39</f>
        <v>7.254504926284569E-2</v>
      </c>
    </row>
    <row r="40" spans="1:28" s="10" customFormat="1" ht="13.5" customHeight="1">
      <c r="A40" s="12" t="s">
        <v>8</v>
      </c>
      <c r="B40" s="13">
        <v>39</v>
      </c>
      <c r="C40" s="12" t="s">
        <v>16</v>
      </c>
      <c r="D40" s="11" t="s">
        <v>6</v>
      </c>
      <c r="E40" s="8">
        <v>23.21900746</v>
      </c>
      <c r="F40" s="8">
        <v>24.765756549999999</v>
      </c>
      <c r="G40" s="8">
        <v>20.709364659999999</v>
      </c>
      <c r="H40" s="8">
        <v>23.26878048</v>
      </c>
      <c r="I40" s="8">
        <v>25.220854410000001</v>
      </c>
      <c r="J40" s="8">
        <v>26.617547729999998</v>
      </c>
      <c r="K40" s="8">
        <v>28.866385430000001</v>
      </c>
      <c r="L40" s="8">
        <v>22.113320210000001</v>
      </c>
      <c r="M40" s="8">
        <v>20.8169276</v>
      </c>
      <c r="N40" s="8">
        <v>22.138767470000001</v>
      </c>
      <c r="O40" s="8">
        <v>26.232887890000001</v>
      </c>
      <c r="P40" s="8">
        <v>23.287389139999998</v>
      </c>
      <c r="Q40" s="7">
        <v>23.059680780000001</v>
      </c>
      <c r="R40" s="8">
        <v>19.91302906</v>
      </c>
      <c r="S40" s="8">
        <v>28.056857560000001</v>
      </c>
      <c r="T40" s="8">
        <v>24.071433824</v>
      </c>
      <c r="U40" s="8">
        <v>22.084535519999999</v>
      </c>
      <c r="V40" s="8">
        <v>24.105954700000002</v>
      </c>
      <c r="W40" s="8">
        <v>22.065594409999999</v>
      </c>
      <c r="X40" s="8">
        <v>19.928655330000002</v>
      </c>
      <c r="Y40" s="8">
        <v>23.750458009999999</v>
      </c>
      <c r="Z40" s="8">
        <v>22.681605950000002</v>
      </c>
      <c r="AA40" s="7">
        <v>19.261567039999999</v>
      </c>
      <c r="AB40" s="20">
        <f>(Q40-AA40)/Q40</f>
        <v>0.16470799297855682</v>
      </c>
    </row>
    <row r="41" spans="1:28" s="10" customFormat="1" ht="13.5" customHeight="1">
      <c r="A41" s="12" t="s">
        <v>8</v>
      </c>
      <c r="B41" s="13">
        <v>40</v>
      </c>
      <c r="C41" s="12" t="s">
        <v>15</v>
      </c>
      <c r="D41" s="11" t="s">
        <v>6</v>
      </c>
      <c r="E41" s="8">
        <v>31.237396400000002</v>
      </c>
      <c r="F41" s="8">
        <v>30.77519071</v>
      </c>
      <c r="G41" s="8">
        <v>30.568314610000002</v>
      </c>
      <c r="H41" s="8">
        <v>28.67454335</v>
      </c>
      <c r="I41" s="8">
        <v>30.49857965</v>
      </c>
      <c r="J41" s="8">
        <v>27.431649749999998</v>
      </c>
      <c r="K41" s="8">
        <v>28.451015779999999</v>
      </c>
      <c r="L41" s="8">
        <v>24.763687000000001</v>
      </c>
      <c r="M41" s="8">
        <v>24.501403100000001</v>
      </c>
      <c r="N41" s="8">
        <v>27.278181709999998</v>
      </c>
      <c r="O41" s="8">
        <v>26.10075007</v>
      </c>
      <c r="P41" s="8">
        <v>25.31938809</v>
      </c>
      <c r="Q41" s="7">
        <v>24.92024748</v>
      </c>
      <c r="R41" s="8">
        <v>25.768173650000001</v>
      </c>
      <c r="S41" s="8">
        <v>24.85800266</v>
      </c>
      <c r="T41" s="8">
        <v>25.018003428</v>
      </c>
      <c r="U41" s="8">
        <v>24.393367390000002</v>
      </c>
      <c r="V41" s="8">
        <v>24.789082669999999</v>
      </c>
      <c r="W41" s="8">
        <v>24.505816630000002</v>
      </c>
      <c r="X41" s="8">
        <v>23.550349229999998</v>
      </c>
      <c r="Y41" s="8">
        <v>22.52066211</v>
      </c>
      <c r="Z41" s="8">
        <v>22.109943319999999</v>
      </c>
      <c r="AA41" s="7">
        <v>22.459483280000001</v>
      </c>
      <c r="AB41" s="20">
        <f>(Q41-AA41)/Q41</f>
        <v>9.8745576342085334E-2</v>
      </c>
    </row>
    <row r="42" spans="1:28" s="10" customFormat="1" ht="13.5" customHeight="1">
      <c r="A42" s="12" t="s">
        <v>8</v>
      </c>
      <c r="B42" s="13">
        <v>41</v>
      </c>
      <c r="C42" s="12" t="s">
        <v>14</v>
      </c>
      <c r="D42" s="11" t="s">
        <v>6</v>
      </c>
      <c r="E42" s="8">
        <v>29.714065300000001</v>
      </c>
      <c r="F42" s="8">
        <v>29.41364634</v>
      </c>
      <c r="G42" s="8">
        <v>28.371861190000001</v>
      </c>
      <c r="H42" s="8">
        <v>32.368815789999999</v>
      </c>
      <c r="I42" s="8">
        <v>29.549266790000001</v>
      </c>
      <c r="J42" s="8">
        <v>27.64337519</v>
      </c>
      <c r="K42" s="8">
        <v>23.33453708</v>
      </c>
      <c r="L42" s="8">
        <v>27.842524430000001</v>
      </c>
      <c r="M42" s="8">
        <v>22.740916940000002</v>
      </c>
      <c r="N42" s="8">
        <v>26.58769157</v>
      </c>
      <c r="O42" s="8">
        <v>25.770692950000001</v>
      </c>
      <c r="P42" s="8">
        <v>24.475312030000001</v>
      </c>
      <c r="Q42" s="7">
        <v>25.12477522</v>
      </c>
      <c r="R42" s="8">
        <v>22.643547309999999</v>
      </c>
      <c r="S42" s="8">
        <v>22.965488659999998</v>
      </c>
      <c r="T42" s="8">
        <v>24.883259188</v>
      </c>
      <c r="U42" s="8">
        <v>21.49738576</v>
      </c>
      <c r="V42" s="8">
        <v>24.663789120000001</v>
      </c>
      <c r="W42" s="8">
        <v>25.3818792</v>
      </c>
      <c r="X42" s="8">
        <v>23.932192950000001</v>
      </c>
      <c r="Y42" s="8">
        <v>21.899112410000001</v>
      </c>
      <c r="Z42" s="8">
        <v>18.819743169999999</v>
      </c>
      <c r="AA42" s="7">
        <v>20.15360733</v>
      </c>
      <c r="AB42" s="20">
        <f>(Q42-AA42)/Q42</f>
        <v>0.1978591985986333</v>
      </c>
    </row>
    <row r="43" spans="1:28" s="10" customFormat="1" ht="13.5" customHeight="1">
      <c r="A43" s="12" t="s">
        <v>8</v>
      </c>
      <c r="B43" s="13">
        <v>42</v>
      </c>
      <c r="C43" s="12" t="s">
        <v>13</v>
      </c>
      <c r="D43" s="11" t="s">
        <v>6</v>
      </c>
      <c r="E43" s="8">
        <v>32.0097697</v>
      </c>
      <c r="F43" s="8">
        <v>31.135565799999998</v>
      </c>
      <c r="G43" s="8">
        <v>30.7342893</v>
      </c>
      <c r="H43" s="8">
        <v>32.465909770000003</v>
      </c>
      <c r="I43" s="8">
        <v>30.410739939999999</v>
      </c>
      <c r="J43" s="8">
        <v>31.26818634</v>
      </c>
      <c r="K43" s="8">
        <v>27.404767530000001</v>
      </c>
      <c r="L43" s="8">
        <v>29.83359695</v>
      </c>
      <c r="M43" s="8">
        <v>28.279808240000001</v>
      </c>
      <c r="N43" s="8">
        <v>28.45336022</v>
      </c>
      <c r="O43" s="8">
        <v>30.064129990000001</v>
      </c>
      <c r="P43" s="8">
        <v>25.83717845</v>
      </c>
      <c r="Q43" s="7">
        <v>24.87408302</v>
      </c>
      <c r="R43" s="8">
        <v>29.569882339999999</v>
      </c>
      <c r="S43" s="8">
        <v>25.578420690000002</v>
      </c>
      <c r="T43" s="8">
        <v>23.402034406999999</v>
      </c>
      <c r="U43" s="8">
        <v>24.898394400000001</v>
      </c>
      <c r="V43" s="8">
        <v>26.346806900000001</v>
      </c>
      <c r="W43" s="8">
        <v>22.564125650000001</v>
      </c>
      <c r="X43" s="8">
        <v>23.951665510000002</v>
      </c>
      <c r="Y43" s="8">
        <v>24.806705600000001</v>
      </c>
      <c r="Z43" s="8">
        <v>22.656632640000002</v>
      </c>
      <c r="AA43" s="7">
        <v>20.753223569999999</v>
      </c>
      <c r="AB43" s="20">
        <f>(Q43-AA43)/Q43</f>
        <v>0.16566879859195713</v>
      </c>
    </row>
    <row r="44" spans="1:28" s="10" customFormat="1" ht="13.5" customHeight="1">
      <c r="A44" s="12" t="s">
        <v>8</v>
      </c>
      <c r="B44" s="13">
        <v>43</v>
      </c>
      <c r="C44" s="12" t="s">
        <v>12</v>
      </c>
      <c r="D44" s="11" t="s">
        <v>6</v>
      </c>
      <c r="E44" s="8">
        <v>24.0802668</v>
      </c>
      <c r="F44" s="8">
        <v>24.08529798</v>
      </c>
      <c r="G44" s="8">
        <v>24.680425549999999</v>
      </c>
      <c r="H44" s="8">
        <v>23.80696257</v>
      </c>
      <c r="I44" s="8">
        <v>23.02028808</v>
      </c>
      <c r="J44" s="8">
        <v>25.061894330000001</v>
      </c>
      <c r="K44" s="8">
        <v>21.248494520000001</v>
      </c>
      <c r="L44" s="8">
        <v>23.027006440000001</v>
      </c>
      <c r="M44" s="8">
        <v>22.254875980000001</v>
      </c>
      <c r="N44" s="8">
        <v>24.672719749999999</v>
      </c>
      <c r="O44" s="8">
        <v>19.185834079999999</v>
      </c>
      <c r="P44" s="8">
        <v>24.23267018</v>
      </c>
      <c r="Q44" s="7">
        <v>20.171345760000001</v>
      </c>
      <c r="R44" s="8">
        <v>22.196282440000001</v>
      </c>
      <c r="S44" s="8">
        <v>22.141560559999999</v>
      </c>
      <c r="T44" s="8">
        <v>22.411976412000001</v>
      </c>
      <c r="U44" s="8">
        <v>19.00073888</v>
      </c>
      <c r="V44" s="8">
        <v>21.394979559999999</v>
      </c>
      <c r="W44" s="8">
        <v>19.34848384</v>
      </c>
      <c r="X44" s="8">
        <v>19.862226069999998</v>
      </c>
      <c r="Y44" s="8">
        <v>21.131754319999999</v>
      </c>
      <c r="Z44" s="8">
        <v>18.773098770000001</v>
      </c>
      <c r="AA44" s="7">
        <v>19.44612296</v>
      </c>
      <c r="AB44" s="20">
        <f>(Q44-AA44)/Q44</f>
        <v>3.5953119272692541E-2</v>
      </c>
    </row>
    <row r="45" spans="1:28" s="10" customFormat="1" ht="13.5" customHeight="1">
      <c r="A45" s="12" t="s">
        <v>8</v>
      </c>
      <c r="B45" s="13">
        <v>44</v>
      </c>
      <c r="C45" s="12" t="s">
        <v>11</v>
      </c>
      <c r="D45" s="11" t="s">
        <v>6</v>
      </c>
      <c r="E45" s="8">
        <v>28.983157550000001</v>
      </c>
      <c r="F45" s="8">
        <v>27.838841290000001</v>
      </c>
      <c r="G45" s="8">
        <v>29.920245399999999</v>
      </c>
      <c r="H45" s="8">
        <v>23.56018212</v>
      </c>
      <c r="I45" s="8">
        <v>23.735023779999999</v>
      </c>
      <c r="J45" s="8">
        <v>24.7650513</v>
      </c>
      <c r="K45" s="8">
        <v>22.691365139999998</v>
      </c>
      <c r="L45" s="8">
        <v>22.738048890000002</v>
      </c>
      <c r="M45" s="8">
        <v>26.235669229999999</v>
      </c>
      <c r="N45" s="8">
        <v>23.60023983</v>
      </c>
      <c r="O45" s="8">
        <v>22.21105902</v>
      </c>
      <c r="P45" s="8">
        <v>21.330752669999999</v>
      </c>
      <c r="Q45" s="7">
        <v>21.136802920000001</v>
      </c>
      <c r="R45" s="8">
        <v>24.407990980000001</v>
      </c>
      <c r="S45" s="8">
        <v>18.726913870000001</v>
      </c>
      <c r="T45" s="8">
        <v>22.876411272999999</v>
      </c>
      <c r="U45" s="8">
        <v>20.410419260000001</v>
      </c>
      <c r="V45" s="8">
        <v>25.220554480000001</v>
      </c>
      <c r="W45" s="8">
        <v>20.51322304</v>
      </c>
      <c r="X45" s="8">
        <v>21.478381649999999</v>
      </c>
      <c r="Y45" s="8">
        <v>20.785868919999999</v>
      </c>
      <c r="Z45" s="8">
        <v>20.735138249999999</v>
      </c>
      <c r="AA45" s="7">
        <v>18.774770329999999</v>
      </c>
      <c r="AB45" s="20">
        <f>(Q45-AA45)/Q45</f>
        <v>0.11174975699683544</v>
      </c>
    </row>
    <row r="46" spans="1:28" s="10" customFormat="1" ht="13.5" customHeight="1">
      <c r="A46" s="12" t="s">
        <v>8</v>
      </c>
      <c r="B46" s="13">
        <v>45</v>
      </c>
      <c r="C46" s="12" t="s">
        <v>10</v>
      </c>
      <c r="D46" s="11" t="s">
        <v>6</v>
      </c>
      <c r="E46" s="8">
        <v>21.50063188</v>
      </c>
      <c r="F46" s="8">
        <v>24.496382059999998</v>
      </c>
      <c r="G46" s="8">
        <v>26.507150289999998</v>
      </c>
      <c r="H46" s="8">
        <v>25.652543999999999</v>
      </c>
      <c r="I46" s="8">
        <v>25.994849389999999</v>
      </c>
      <c r="J46" s="8">
        <v>23.17959488</v>
      </c>
      <c r="K46" s="8">
        <v>30.57574026</v>
      </c>
      <c r="L46" s="8">
        <v>23.453655019999999</v>
      </c>
      <c r="M46" s="8">
        <v>21.450789669999999</v>
      </c>
      <c r="N46" s="8">
        <v>24.09163144</v>
      </c>
      <c r="O46" s="8">
        <v>20.429666510000001</v>
      </c>
      <c r="P46" s="8">
        <v>21.152636260000001</v>
      </c>
      <c r="Q46" s="7">
        <v>22.29435119</v>
      </c>
      <c r="R46" s="8">
        <v>25.098811959999999</v>
      </c>
      <c r="S46" s="8">
        <v>21.72139542</v>
      </c>
      <c r="T46" s="8">
        <v>23.305110832</v>
      </c>
      <c r="U46" s="8">
        <v>20.817201260000001</v>
      </c>
      <c r="V46" s="8">
        <v>20.270768350000001</v>
      </c>
      <c r="W46" s="8">
        <v>21.984354239999998</v>
      </c>
      <c r="X46" s="8">
        <v>19.92172772</v>
      </c>
      <c r="Y46" s="8">
        <v>21.33546209</v>
      </c>
      <c r="Z46" s="8">
        <v>21.221490719999998</v>
      </c>
      <c r="AA46" s="7">
        <v>20.248350420000001</v>
      </c>
      <c r="AB46" s="20">
        <f>(Q46-AA46)/Q46</f>
        <v>9.1772160246480758E-2</v>
      </c>
    </row>
    <row r="47" spans="1:28" s="10" customFormat="1" ht="13.5" customHeight="1">
      <c r="A47" s="12" t="s">
        <v>8</v>
      </c>
      <c r="B47" s="13">
        <v>46</v>
      </c>
      <c r="C47" s="12" t="s">
        <v>9</v>
      </c>
      <c r="D47" s="11" t="s">
        <v>6</v>
      </c>
      <c r="E47" s="8">
        <v>28.902453820000002</v>
      </c>
      <c r="F47" s="8">
        <v>27.955719009999999</v>
      </c>
      <c r="G47" s="8">
        <v>27.822732769999998</v>
      </c>
      <c r="H47" s="8">
        <v>25.069435460000001</v>
      </c>
      <c r="I47" s="8">
        <v>23.445955590000001</v>
      </c>
      <c r="J47" s="8">
        <v>28.86403576</v>
      </c>
      <c r="K47" s="8">
        <v>27.157993059999999</v>
      </c>
      <c r="L47" s="8">
        <v>24.263413069999999</v>
      </c>
      <c r="M47" s="8">
        <v>22.149240370000001</v>
      </c>
      <c r="N47" s="8">
        <v>24.656513409999999</v>
      </c>
      <c r="O47" s="8">
        <v>25.28870727</v>
      </c>
      <c r="P47" s="8">
        <v>23.542282350000001</v>
      </c>
      <c r="Q47" s="7">
        <v>24.265865510000001</v>
      </c>
      <c r="R47" s="8">
        <v>19.124991439999999</v>
      </c>
      <c r="S47" s="8">
        <v>21.733640600000001</v>
      </c>
      <c r="T47" s="8">
        <v>23.191686449999999</v>
      </c>
      <c r="U47" s="8">
        <v>22.748123880000001</v>
      </c>
      <c r="V47" s="8">
        <v>20.785777159999999</v>
      </c>
      <c r="W47" s="8">
        <v>23.775454180000001</v>
      </c>
      <c r="X47" s="8">
        <v>20.668540799999999</v>
      </c>
      <c r="Y47" s="8">
        <v>22.442662649999999</v>
      </c>
      <c r="Z47" s="8">
        <v>21.564580110000001</v>
      </c>
      <c r="AA47" s="7">
        <v>20.211733980000002</v>
      </c>
      <c r="AB47" s="20">
        <f>(Q47-AA47)/Q47</f>
        <v>0.16707137556372284</v>
      </c>
    </row>
    <row r="48" spans="1:28" s="10" customFormat="1" ht="13.5" customHeight="1">
      <c r="A48" s="18" t="s">
        <v>8</v>
      </c>
      <c r="B48" s="19">
        <v>47</v>
      </c>
      <c r="C48" s="18" t="s">
        <v>7</v>
      </c>
      <c r="D48" s="17" t="s">
        <v>6</v>
      </c>
      <c r="E48" s="16">
        <v>36.627550820000003</v>
      </c>
      <c r="F48" s="16">
        <v>37.863766929999997</v>
      </c>
      <c r="G48" s="16">
        <v>30.938443700000001</v>
      </c>
      <c r="H48" s="16">
        <v>32.647540650000003</v>
      </c>
      <c r="I48" s="16">
        <v>29.855258769999999</v>
      </c>
      <c r="J48" s="16">
        <v>29.30944839</v>
      </c>
      <c r="K48" s="16">
        <v>30.678685009999999</v>
      </c>
      <c r="L48" s="16">
        <v>26.888003739999998</v>
      </c>
      <c r="M48" s="16">
        <v>24.30001377</v>
      </c>
      <c r="N48" s="16">
        <v>25.825238850000002</v>
      </c>
      <c r="O48" s="16">
        <v>23.422125000000001</v>
      </c>
      <c r="P48" s="16">
        <v>23.047001810000001</v>
      </c>
      <c r="Q48" s="15">
        <v>22.044740059999999</v>
      </c>
      <c r="R48" s="16">
        <v>22.26441307</v>
      </c>
      <c r="S48" s="16">
        <v>24.346987389999999</v>
      </c>
      <c r="T48" s="16">
        <v>18.204665948999999</v>
      </c>
      <c r="U48" s="16">
        <v>21.208810190000001</v>
      </c>
      <c r="V48" s="16">
        <v>18.580654689999999</v>
      </c>
      <c r="W48" s="16">
        <v>19.57026638</v>
      </c>
      <c r="X48" s="16">
        <v>18.997678539999999</v>
      </c>
      <c r="Y48" s="16">
        <v>19.299469590000001</v>
      </c>
      <c r="Z48" s="16">
        <v>18.137021740000002</v>
      </c>
      <c r="AA48" s="15">
        <v>18.032248719999998</v>
      </c>
      <c r="AB48" s="14">
        <f>(Q48-AA48)/Q48</f>
        <v>0.18201581552238999</v>
      </c>
    </row>
    <row r="49" spans="1:27" s="10" customFormat="1" ht="11">
      <c r="A49" s="12"/>
      <c r="B49" s="13"/>
      <c r="C49" s="12"/>
      <c r="D49" s="11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7"/>
      <c r="R49" s="8"/>
      <c r="S49" s="8"/>
      <c r="T49" s="8"/>
      <c r="U49" s="8"/>
      <c r="V49" s="8"/>
      <c r="W49" s="8"/>
      <c r="X49" s="8"/>
      <c r="Y49" s="8"/>
      <c r="Z49" s="8"/>
      <c r="AA49" s="7"/>
    </row>
    <row r="50" spans="1:27" s="6" customFormat="1" ht="11.5">
      <c r="A50" s="5" t="s">
        <v>5</v>
      </c>
      <c r="C50" s="5" t="s">
        <v>4</v>
      </c>
      <c r="D50" s="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7"/>
      <c r="R50" s="8"/>
      <c r="S50" s="8"/>
      <c r="T50" s="8"/>
      <c r="U50" s="8"/>
      <c r="V50" s="8"/>
      <c r="W50" s="8"/>
      <c r="X50" s="8"/>
      <c r="Y50" s="8"/>
      <c r="Z50" s="8"/>
      <c r="AA50" s="7"/>
    </row>
    <row r="51" spans="1:27" s="4" customFormat="1">
      <c r="A51" s="5" t="s">
        <v>3</v>
      </c>
      <c r="B51" s="5"/>
      <c r="C51" s="5" t="s">
        <v>2</v>
      </c>
      <c r="D51" s="2"/>
    </row>
    <row r="52" spans="1:27">
      <c r="A52" s="3" t="s">
        <v>1</v>
      </c>
      <c r="B52" s="3"/>
      <c r="C52" s="3" t="s">
        <v>0</v>
      </c>
      <c r="D52" s="2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996E0D-C817-454E-A63C-930B2FDA34C1}">
  <dimension ref="A1:AB52"/>
  <sheetViews>
    <sheetView tabSelected="1" workbookViewId="0">
      <selection activeCell="C21" sqref="C21"/>
    </sheetView>
  </sheetViews>
  <sheetFormatPr defaultRowHeight="13"/>
  <cols>
    <col min="1" max="3" width="8.1796875" customWidth="1"/>
    <col min="4" max="4" width="8.1796875" style="1" customWidth="1"/>
    <col min="5" max="16" width="8.7265625" customWidth="1"/>
    <col min="18" max="26" width="8.7265625" customWidth="1"/>
    <col min="28" max="28" width="17.90625" bestFit="1" customWidth="1"/>
  </cols>
  <sheetData>
    <row r="1" spans="1:28" s="21" customFormat="1" ht="13.5" customHeight="1">
      <c r="A1" s="25" t="s">
        <v>59</v>
      </c>
      <c r="B1" s="26" t="s">
        <v>58</v>
      </c>
      <c r="C1" s="25" t="s">
        <v>57</v>
      </c>
      <c r="D1" s="25" t="s">
        <v>56</v>
      </c>
      <c r="E1" s="24">
        <v>1995</v>
      </c>
      <c r="F1" s="24">
        <v>1996</v>
      </c>
      <c r="G1" s="24">
        <v>1997</v>
      </c>
      <c r="H1" s="24">
        <v>1998</v>
      </c>
      <c r="I1" s="24">
        <v>1999</v>
      </c>
      <c r="J1" s="24">
        <v>2000</v>
      </c>
      <c r="K1" s="24">
        <v>2001</v>
      </c>
      <c r="L1" s="24">
        <v>2002</v>
      </c>
      <c r="M1" s="24">
        <v>2003</v>
      </c>
      <c r="N1" s="24">
        <v>2004</v>
      </c>
      <c r="O1" s="24">
        <v>2005</v>
      </c>
      <c r="P1" s="24">
        <v>2006</v>
      </c>
      <c r="Q1" s="23">
        <v>2007</v>
      </c>
      <c r="R1" s="24">
        <v>2008</v>
      </c>
      <c r="S1" s="24">
        <v>2009</v>
      </c>
      <c r="T1" s="24">
        <v>2010</v>
      </c>
      <c r="U1" s="24">
        <v>2011</v>
      </c>
      <c r="V1" s="24">
        <v>2012</v>
      </c>
      <c r="W1" s="24">
        <v>2013</v>
      </c>
      <c r="X1" s="24">
        <v>2014</v>
      </c>
      <c r="Y1" s="24">
        <v>2015</v>
      </c>
      <c r="Z1" s="24">
        <v>2016</v>
      </c>
      <c r="AA1" s="23">
        <v>2017</v>
      </c>
      <c r="AB1" s="22" t="s">
        <v>55</v>
      </c>
    </row>
    <row r="2" spans="1:28" s="10" customFormat="1" ht="13.5" customHeight="1">
      <c r="A2" s="12" t="s">
        <v>8</v>
      </c>
      <c r="B2" s="13">
        <v>1</v>
      </c>
      <c r="C2" s="12" t="s">
        <v>54</v>
      </c>
      <c r="D2" s="11" t="s">
        <v>60</v>
      </c>
      <c r="E2" s="8">
        <v>8.3710701000000007</v>
      </c>
      <c r="F2" s="8">
        <v>9.1958418399999999</v>
      </c>
      <c r="G2" s="8">
        <v>7.83974671</v>
      </c>
      <c r="H2" s="8">
        <v>8.1925212900000002</v>
      </c>
      <c r="I2" s="8">
        <v>8.6922775699999999</v>
      </c>
      <c r="J2" s="8">
        <v>8.2791795599999993</v>
      </c>
      <c r="K2" s="8">
        <v>8.7312500699999998</v>
      </c>
      <c r="L2" s="8">
        <v>8.3244812800000005</v>
      </c>
      <c r="M2" s="8">
        <v>7.6540667500000001</v>
      </c>
      <c r="N2" s="8">
        <v>8.5825113700000006</v>
      </c>
      <c r="O2" s="8">
        <v>7.9034607499999998</v>
      </c>
      <c r="P2" s="8">
        <v>9.8160243000000005</v>
      </c>
      <c r="Q2" s="7">
        <v>7.96423975</v>
      </c>
      <c r="R2" s="8">
        <v>8.8680168100000003</v>
      </c>
      <c r="S2" s="8">
        <v>9.3169152499999992</v>
      </c>
      <c r="T2" s="8">
        <v>9.1176082703999999</v>
      </c>
      <c r="U2" s="8">
        <v>9.7612299169999996</v>
      </c>
      <c r="V2" s="8">
        <v>9.7656269770000002</v>
      </c>
      <c r="W2" s="8">
        <v>8.6173316589999995</v>
      </c>
      <c r="X2" s="8">
        <v>9.8767520179999995</v>
      </c>
      <c r="Y2" s="8">
        <v>9.2373334620000005</v>
      </c>
      <c r="Z2" s="8">
        <v>8.9727110569999997</v>
      </c>
      <c r="AA2" s="7">
        <v>8.3233132370000007</v>
      </c>
      <c r="AB2" s="20">
        <f>(Q2-AA2)/Q2</f>
        <v>-4.5085720454359844E-2</v>
      </c>
    </row>
    <row r="3" spans="1:28" s="10" customFormat="1" ht="13.5" customHeight="1">
      <c r="A3" s="12" t="s">
        <v>8</v>
      </c>
      <c r="B3" s="13">
        <v>2</v>
      </c>
      <c r="C3" s="12" t="s">
        <v>53</v>
      </c>
      <c r="D3" s="11" t="s">
        <v>60</v>
      </c>
      <c r="E3" s="8">
        <v>7.7591172999999998</v>
      </c>
      <c r="F3" s="8">
        <v>7.32276857</v>
      </c>
      <c r="G3" s="8">
        <v>7.8644377099999998</v>
      </c>
      <c r="H3" s="8">
        <v>6.7353144299999999</v>
      </c>
      <c r="I3" s="8">
        <v>7.7005188499999999</v>
      </c>
      <c r="J3" s="8">
        <v>6.7162126300000002</v>
      </c>
      <c r="K3" s="8">
        <v>8.0054567599999995</v>
      </c>
      <c r="L3" s="8">
        <v>6.9594990499999998</v>
      </c>
      <c r="M3" s="8">
        <v>7.6215311699999999</v>
      </c>
      <c r="N3" s="8">
        <v>6.5825182499999997</v>
      </c>
      <c r="O3" s="8">
        <v>6.5259656499999998</v>
      </c>
      <c r="P3" s="8">
        <v>6.9592829199999997</v>
      </c>
      <c r="Q3" s="7">
        <v>8.7321947000000009</v>
      </c>
      <c r="R3" s="8">
        <v>6.6819345999999999</v>
      </c>
      <c r="S3" s="8">
        <v>7.32011492</v>
      </c>
      <c r="T3" s="8">
        <v>7.7074977010000003</v>
      </c>
      <c r="U3" s="8">
        <v>6.835782869</v>
      </c>
      <c r="V3" s="8">
        <v>7.3920665430000003</v>
      </c>
      <c r="W3" s="8">
        <v>6.1317870040000004</v>
      </c>
      <c r="X3" s="8">
        <v>8.3219600759999999</v>
      </c>
      <c r="Y3" s="8">
        <v>8.6442819610000008</v>
      </c>
      <c r="Z3" s="8">
        <v>7.2755377570000004</v>
      </c>
      <c r="AA3" s="7">
        <v>6.0342316509999998</v>
      </c>
      <c r="AB3" s="20">
        <f>(Q3-AA3)/Q3</f>
        <v>0.30896734918198754</v>
      </c>
    </row>
    <row r="4" spans="1:28" s="10" customFormat="1" ht="13.5" customHeight="1">
      <c r="A4" s="12" t="s">
        <v>8</v>
      </c>
      <c r="B4" s="13">
        <v>3</v>
      </c>
      <c r="C4" s="12" t="s">
        <v>52</v>
      </c>
      <c r="D4" s="11" t="s">
        <v>60</v>
      </c>
      <c r="E4" s="8">
        <v>7.9831580300000002</v>
      </c>
      <c r="F4" s="8">
        <v>6.6959238900000004</v>
      </c>
      <c r="G4" s="8">
        <v>7.1848672799999997</v>
      </c>
      <c r="H4" s="8">
        <v>7.6720114800000001</v>
      </c>
      <c r="I4" s="8">
        <v>5.8183331000000003</v>
      </c>
      <c r="J4" s="8">
        <v>6.8865118699999996</v>
      </c>
      <c r="K4" s="8">
        <v>7.2116510500000004</v>
      </c>
      <c r="L4" s="8">
        <v>5.9866545599999998</v>
      </c>
      <c r="M4" s="8">
        <v>5.6353813800000001</v>
      </c>
      <c r="N4" s="8">
        <v>5.62864641</v>
      </c>
      <c r="O4" s="8">
        <v>6.0359895899999998</v>
      </c>
      <c r="P4" s="8">
        <v>5.9196675499999998</v>
      </c>
      <c r="Q4" s="7">
        <v>4.3630283900000002</v>
      </c>
      <c r="R4" s="8">
        <v>5.6899481999999999</v>
      </c>
      <c r="S4" s="8">
        <v>5.3465015300000003</v>
      </c>
      <c r="T4" s="8">
        <v>7.1791715782000001</v>
      </c>
      <c r="U4" s="8">
        <v>6.1309544750000002</v>
      </c>
      <c r="V4" s="8">
        <v>6.0054404950000002</v>
      </c>
      <c r="W4" s="8">
        <v>5.7909348759999997</v>
      </c>
      <c r="X4" s="8">
        <v>5.7844304290000004</v>
      </c>
      <c r="Y4" s="8">
        <v>5.3433591329999999</v>
      </c>
      <c r="Z4" s="8">
        <v>5.7512791060000001</v>
      </c>
      <c r="AA4" s="7">
        <v>5.0578528839999999</v>
      </c>
      <c r="AB4" s="20">
        <f>(Q4-AA4)/Q4</f>
        <v>-0.15925280146985238</v>
      </c>
    </row>
    <row r="5" spans="1:28" s="10" customFormat="1" ht="13.5" customHeight="1">
      <c r="A5" s="12" t="s">
        <v>8</v>
      </c>
      <c r="B5" s="13">
        <v>4</v>
      </c>
      <c r="C5" s="12" t="s">
        <v>51</v>
      </c>
      <c r="D5" s="11" t="s">
        <v>60</v>
      </c>
      <c r="E5" s="8">
        <v>6.4323494500000002</v>
      </c>
      <c r="F5" s="8">
        <v>7.4153698500000003</v>
      </c>
      <c r="G5" s="8">
        <v>6.5123898499999999</v>
      </c>
      <c r="H5" s="8">
        <v>6.2034304799999997</v>
      </c>
      <c r="I5" s="8">
        <v>8.1094211999999999</v>
      </c>
      <c r="J5" s="8">
        <v>6.8752126499999999</v>
      </c>
      <c r="K5" s="8">
        <v>7.2430446899999996</v>
      </c>
      <c r="L5" s="8">
        <v>5.8151912799999996</v>
      </c>
      <c r="M5" s="8">
        <v>7.5195841100000003</v>
      </c>
      <c r="N5" s="8">
        <v>5.7724893699999997</v>
      </c>
      <c r="O5" s="8">
        <v>6.6050257800000001</v>
      </c>
      <c r="P5" s="8">
        <v>7.1307775199999996</v>
      </c>
      <c r="Q5" s="7">
        <v>6.0755325200000003</v>
      </c>
      <c r="R5" s="8">
        <v>6.9696990599999999</v>
      </c>
      <c r="S5" s="8">
        <v>7.3627823100000001</v>
      </c>
      <c r="T5" s="8">
        <v>6.6279558326999997</v>
      </c>
      <c r="U5" s="8">
        <v>7.001837353</v>
      </c>
      <c r="V5" s="8">
        <v>6.9981205219999998</v>
      </c>
      <c r="W5" s="8">
        <v>5.8673202059999996</v>
      </c>
      <c r="X5" s="8">
        <v>6.338467251</v>
      </c>
      <c r="Y5" s="8">
        <v>6.0842852120000002</v>
      </c>
      <c r="Z5" s="8">
        <v>5.1495005190000001</v>
      </c>
      <c r="AA5" s="7">
        <v>6.1390814990000004</v>
      </c>
      <c r="AB5" s="20">
        <f>(Q5-AA5)/Q5</f>
        <v>-1.0459820401060105E-2</v>
      </c>
    </row>
    <row r="6" spans="1:28" s="10" customFormat="1" ht="13.5" customHeight="1">
      <c r="A6" s="12" t="s">
        <v>8</v>
      </c>
      <c r="B6" s="13">
        <v>5</v>
      </c>
      <c r="C6" s="12" t="s">
        <v>50</v>
      </c>
      <c r="D6" s="11" t="s">
        <v>60</v>
      </c>
      <c r="E6" s="8">
        <v>6.3214248299999998</v>
      </c>
      <c r="F6" s="8">
        <v>7.8524679500000003</v>
      </c>
      <c r="G6" s="8">
        <v>9.7345834999999994</v>
      </c>
      <c r="H6" s="8">
        <v>7.4538020100000004</v>
      </c>
      <c r="I6" s="8">
        <v>6.0422436700000004</v>
      </c>
      <c r="J6" s="8">
        <v>7.6154998599999999</v>
      </c>
      <c r="K6" s="8">
        <v>6.1951113400000004</v>
      </c>
      <c r="L6" s="8">
        <v>6.35946005</v>
      </c>
      <c r="M6" s="8">
        <v>5.3829062199999997</v>
      </c>
      <c r="N6" s="8">
        <v>6.0451103899999996</v>
      </c>
      <c r="O6" s="8">
        <v>4.7449948700000002</v>
      </c>
      <c r="P6" s="8">
        <v>7.2663530999999999</v>
      </c>
      <c r="Q6" s="7">
        <v>5.0882645200000001</v>
      </c>
      <c r="R6" s="8">
        <v>7.4717518299999997</v>
      </c>
      <c r="S6" s="8">
        <v>5.3567277300000002</v>
      </c>
      <c r="T6" s="8">
        <v>5.0990755355999999</v>
      </c>
      <c r="U6" s="8">
        <v>5.7322106929999999</v>
      </c>
      <c r="V6" s="8">
        <v>5.8876728969999998</v>
      </c>
      <c r="W6" s="8">
        <v>6.6441172650000002</v>
      </c>
      <c r="X6" s="8">
        <v>5.3542449110000003</v>
      </c>
      <c r="Y6" s="8">
        <v>6.3930782170000002</v>
      </c>
      <c r="Z6" s="8">
        <v>6.3095711530000003</v>
      </c>
      <c r="AA6" s="7">
        <v>6.1437440800000003</v>
      </c>
      <c r="AB6" s="20">
        <f>(Q6-AA6)/Q6</f>
        <v>-0.20743409778546659</v>
      </c>
    </row>
    <row r="7" spans="1:28" s="10" customFormat="1" ht="13.5" customHeight="1">
      <c r="A7" s="12" t="s">
        <v>8</v>
      </c>
      <c r="B7" s="13">
        <v>6</v>
      </c>
      <c r="C7" s="12" t="s">
        <v>49</v>
      </c>
      <c r="D7" s="11" t="s">
        <v>60</v>
      </c>
      <c r="E7" s="8">
        <v>6.6628916199999999</v>
      </c>
      <c r="F7" s="8">
        <v>6.6382128399999996</v>
      </c>
      <c r="G7" s="8">
        <v>7.3999810999999998</v>
      </c>
      <c r="H7" s="8">
        <v>7.5091677399999996</v>
      </c>
      <c r="I7" s="8">
        <v>7.8358080299999999</v>
      </c>
      <c r="J7" s="8">
        <v>6.3262105899999996</v>
      </c>
      <c r="K7" s="8">
        <v>7.3216698600000001</v>
      </c>
      <c r="L7" s="8">
        <v>6.7198647100000004</v>
      </c>
      <c r="M7" s="8">
        <v>6.2237191200000002</v>
      </c>
      <c r="N7" s="8">
        <v>6.3150750899999997</v>
      </c>
      <c r="O7" s="8">
        <v>6.5183500199999997</v>
      </c>
      <c r="P7" s="8">
        <v>6.7509135799999997</v>
      </c>
      <c r="Q7" s="7">
        <v>6.03637245</v>
      </c>
      <c r="R7" s="8">
        <v>5.6254918800000002</v>
      </c>
      <c r="S7" s="8">
        <v>4.4519235899999998</v>
      </c>
      <c r="T7" s="8">
        <v>4.9269747577</v>
      </c>
      <c r="U7" s="8">
        <v>6.2425670000000002</v>
      </c>
      <c r="V7" s="8">
        <v>5.6555566559999999</v>
      </c>
      <c r="W7" s="8">
        <v>4.3867349969999996</v>
      </c>
      <c r="X7" s="8">
        <v>6.1408343519999997</v>
      </c>
      <c r="Y7" s="8">
        <v>5.1841979220000001</v>
      </c>
      <c r="Z7" s="8">
        <v>5.1068588510000001</v>
      </c>
      <c r="AA7" s="7">
        <v>5.5529273989999997</v>
      </c>
      <c r="AB7" s="20">
        <f>(Q7-AA7)/Q7</f>
        <v>8.0088671632579655E-2</v>
      </c>
    </row>
    <row r="8" spans="1:28" s="10" customFormat="1" ht="13.5" customHeight="1">
      <c r="A8" s="12" t="s">
        <v>8</v>
      </c>
      <c r="B8" s="13">
        <v>7</v>
      </c>
      <c r="C8" s="12" t="s">
        <v>48</v>
      </c>
      <c r="D8" s="11" t="s">
        <v>60</v>
      </c>
      <c r="E8" s="8">
        <v>5.88903029</v>
      </c>
      <c r="F8" s="8">
        <v>6.8030283000000003</v>
      </c>
      <c r="G8" s="8">
        <v>7.7065684599999997</v>
      </c>
      <c r="H8" s="8">
        <v>7.4681465300000003</v>
      </c>
      <c r="I8" s="8">
        <v>8.2177751699999995</v>
      </c>
      <c r="J8" s="8">
        <v>7.4704837700000004</v>
      </c>
      <c r="K8" s="8">
        <v>7.9935563099999998</v>
      </c>
      <c r="L8" s="8">
        <v>7.0591829199999996</v>
      </c>
      <c r="M8" s="8">
        <v>5.3472244800000004</v>
      </c>
      <c r="N8" s="8">
        <v>6.2851302899999997</v>
      </c>
      <c r="O8" s="8">
        <v>8.0615785300000002</v>
      </c>
      <c r="P8" s="8">
        <v>6.9305222300000002</v>
      </c>
      <c r="Q8" s="7">
        <v>6.3460179999999999</v>
      </c>
      <c r="R8" s="8">
        <v>6.5789546100000003</v>
      </c>
      <c r="S8" s="8">
        <v>5.8856029200000002</v>
      </c>
      <c r="T8" s="8">
        <v>6.8413363019000002</v>
      </c>
      <c r="U8" s="8">
        <v>6.4025561919999996</v>
      </c>
      <c r="V8" s="8">
        <v>4.757208801</v>
      </c>
      <c r="W8" s="8">
        <v>6.7621306580000002</v>
      </c>
      <c r="X8" s="8">
        <v>7.1944749559999996</v>
      </c>
      <c r="Y8" s="8">
        <v>7.9554585439999999</v>
      </c>
      <c r="Z8" s="8">
        <v>7.4969480280000003</v>
      </c>
      <c r="AA8" s="7">
        <v>5.3726880589999997</v>
      </c>
      <c r="AB8" s="20">
        <f>(Q8-AA8)/Q8</f>
        <v>0.15337648601059756</v>
      </c>
    </row>
    <row r="9" spans="1:28" s="10" customFormat="1" ht="13.5" customHeight="1">
      <c r="A9" s="12" t="s">
        <v>8</v>
      </c>
      <c r="B9" s="13">
        <v>8</v>
      </c>
      <c r="C9" s="12" t="s">
        <v>47</v>
      </c>
      <c r="D9" s="11" t="s">
        <v>60</v>
      </c>
      <c r="E9" s="8">
        <v>6.0613464300000004</v>
      </c>
      <c r="F9" s="8">
        <v>7.1164022300000003</v>
      </c>
      <c r="G9" s="8">
        <v>6.0686446500000004</v>
      </c>
      <c r="H9" s="8">
        <v>6.9268118699999999</v>
      </c>
      <c r="I9" s="8">
        <v>6.6842745199999998</v>
      </c>
      <c r="J9" s="8">
        <v>6.6700743899999999</v>
      </c>
      <c r="K9" s="8">
        <v>6.8302222500000003</v>
      </c>
      <c r="L9" s="8">
        <v>6.9073582099999999</v>
      </c>
      <c r="M9" s="8">
        <v>6.5823912499999997</v>
      </c>
      <c r="N9" s="8">
        <v>6.2260970599999998</v>
      </c>
      <c r="O9" s="8">
        <v>5.9795601600000001</v>
      </c>
      <c r="P9" s="8">
        <v>7.3177133999999997</v>
      </c>
      <c r="Q9" s="7">
        <v>5.8834300600000002</v>
      </c>
      <c r="R9" s="8">
        <v>7.3835203299999996</v>
      </c>
      <c r="S9" s="8">
        <v>5.7690191100000003</v>
      </c>
      <c r="T9" s="8">
        <v>6.2028109327000003</v>
      </c>
      <c r="U9" s="8">
        <v>6.2723315880000001</v>
      </c>
      <c r="V9" s="8">
        <v>7.3410201600000002</v>
      </c>
      <c r="W9" s="8">
        <v>6.535353185</v>
      </c>
      <c r="X9" s="8">
        <v>6.8689340860000003</v>
      </c>
      <c r="Y9" s="8">
        <v>6.163870588</v>
      </c>
      <c r="Z9" s="8">
        <v>6.1935881779999997</v>
      </c>
      <c r="AA9" s="7">
        <v>5.9506631990000001</v>
      </c>
      <c r="AB9" s="20">
        <f>(Q9-AA9)/Q9</f>
        <v>-1.1427541130658027E-2</v>
      </c>
    </row>
    <row r="10" spans="1:28" s="10" customFormat="1" ht="13.5" customHeight="1">
      <c r="A10" s="12" t="s">
        <v>8</v>
      </c>
      <c r="B10" s="13">
        <v>9</v>
      </c>
      <c r="C10" s="12" t="s">
        <v>46</v>
      </c>
      <c r="D10" s="11" t="s">
        <v>60</v>
      </c>
      <c r="E10" s="8">
        <v>6.5262965099999999</v>
      </c>
      <c r="F10" s="8">
        <v>7.8752575900000004</v>
      </c>
      <c r="G10" s="8">
        <v>7.7431744299999998</v>
      </c>
      <c r="H10" s="8">
        <v>6.4459243600000002</v>
      </c>
      <c r="I10" s="8">
        <v>6.4974523199999998</v>
      </c>
      <c r="J10" s="8">
        <v>5.88597635</v>
      </c>
      <c r="K10" s="8">
        <v>7.0012603899999997</v>
      </c>
      <c r="L10" s="8">
        <v>6.2016423100000004</v>
      </c>
      <c r="M10" s="8">
        <v>7.0232396100000001</v>
      </c>
      <c r="N10" s="8">
        <v>6.5008854300000003</v>
      </c>
      <c r="O10" s="8">
        <v>7.3447282999999999</v>
      </c>
      <c r="P10" s="8">
        <v>8.2132566400000009</v>
      </c>
      <c r="Q10" s="7">
        <v>6.06684074</v>
      </c>
      <c r="R10" s="8">
        <v>7.2335070699999999</v>
      </c>
      <c r="S10" s="8">
        <v>6.5368371500000002</v>
      </c>
      <c r="T10" s="8">
        <v>7.1725037364000004</v>
      </c>
      <c r="U10" s="8">
        <v>6.7631865360000001</v>
      </c>
      <c r="V10" s="8">
        <v>5.6838169230000002</v>
      </c>
      <c r="W10" s="8">
        <v>5.4626808789999997</v>
      </c>
      <c r="X10" s="8">
        <v>5.9262065469999996</v>
      </c>
      <c r="Y10" s="8">
        <v>6.0837705949999998</v>
      </c>
      <c r="Z10" s="8">
        <v>5.7785993480000002</v>
      </c>
      <c r="AA10" s="7">
        <v>5.4353764660000001</v>
      </c>
      <c r="AB10" s="20">
        <f>(Q10-AA10)/Q10</f>
        <v>0.10408453115253521</v>
      </c>
    </row>
    <row r="11" spans="1:28" s="10" customFormat="1" ht="13.5" customHeight="1">
      <c r="A11" s="12" t="s">
        <v>8</v>
      </c>
      <c r="B11" s="13">
        <v>10</v>
      </c>
      <c r="C11" s="12" t="s">
        <v>45</v>
      </c>
      <c r="D11" s="11" t="s">
        <v>60</v>
      </c>
      <c r="E11" s="8">
        <v>6.5042702500000003</v>
      </c>
      <c r="F11" s="8">
        <v>5.5254088299999999</v>
      </c>
      <c r="G11" s="8">
        <v>5.4579399200000003</v>
      </c>
      <c r="H11" s="8">
        <v>6.3066097699999997</v>
      </c>
      <c r="I11" s="8">
        <v>6.0725806599999999</v>
      </c>
      <c r="J11" s="8">
        <v>6.6777078899999998</v>
      </c>
      <c r="K11" s="8">
        <v>7.1265145600000004</v>
      </c>
      <c r="L11" s="8">
        <v>5.5445469699999999</v>
      </c>
      <c r="M11" s="8">
        <v>5.8784721099999997</v>
      </c>
      <c r="N11" s="8">
        <v>7.0182780999999999</v>
      </c>
      <c r="O11" s="8">
        <v>5.9188505100000004</v>
      </c>
      <c r="P11" s="8">
        <v>6.0094777199999996</v>
      </c>
      <c r="Q11" s="7">
        <v>6.0640584400000002</v>
      </c>
      <c r="R11" s="8">
        <v>7.39503092</v>
      </c>
      <c r="S11" s="8">
        <v>6.5522475</v>
      </c>
      <c r="T11" s="8">
        <v>6.7882472117999999</v>
      </c>
      <c r="U11" s="8">
        <v>7.1243107429999997</v>
      </c>
      <c r="V11" s="8">
        <v>6.6303022240000002</v>
      </c>
      <c r="W11" s="8">
        <v>6.5552659289999999</v>
      </c>
      <c r="X11" s="8">
        <v>7.1639644799999997</v>
      </c>
      <c r="Y11" s="8">
        <v>7.2202464290000004</v>
      </c>
      <c r="Z11" s="8">
        <v>5.2555956989999997</v>
      </c>
      <c r="AA11" s="7">
        <v>5.2544937369999998</v>
      </c>
      <c r="AB11" s="20">
        <f>(Q11-AA11)/Q11</f>
        <v>0.13350212749598772</v>
      </c>
    </row>
    <row r="12" spans="1:28" s="10" customFormat="1" ht="13.5" customHeight="1">
      <c r="A12" s="12" t="s">
        <v>8</v>
      </c>
      <c r="B12" s="13">
        <v>11</v>
      </c>
      <c r="C12" s="12" t="s">
        <v>44</v>
      </c>
      <c r="D12" s="11" t="s">
        <v>60</v>
      </c>
      <c r="E12" s="8">
        <v>7.9396428300000004</v>
      </c>
      <c r="F12" s="8">
        <v>6.9403225800000001</v>
      </c>
      <c r="G12" s="8">
        <v>7.6420795200000002</v>
      </c>
      <c r="H12" s="8">
        <v>7.6379913799999999</v>
      </c>
      <c r="I12" s="8">
        <v>7.5613790600000002</v>
      </c>
      <c r="J12" s="8">
        <v>7.2134818799999998</v>
      </c>
      <c r="K12" s="8">
        <v>7.8858823500000002</v>
      </c>
      <c r="L12" s="8">
        <v>6.9054059099999998</v>
      </c>
      <c r="M12" s="8">
        <v>6.6258221700000002</v>
      </c>
      <c r="N12" s="8">
        <v>7.0438333200000001</v>
      </c>
      <c r="O12" s="8">
        <v>7.2186634600000001</v>
      </c>
      <c r="P12" s="8">
        <v>7.1687910800000001</v>
      </c>
      <c r="Q12" s="7">
        <v>7.2910697400000002</v>
      </c>
      <c r="R12" s="8">
        <v>7.05940455</v>
      </c>
      <c r="S12" s="8">
        <v>6.8318475699999999</v>
      </c>
      <c r="T12" s="8">
        <v>6.5972123844999997</v>
      </c>
      <c r="U12" s="8">
        <v>7.3685117829999998</v>
      </c>
      <c r="V12" s="8">
        <v>6.8770242460000004</v>
      </c>
      <c r="W12" s="8">
        <v>7.0229050270000002</v>
      </c>
      <c r="X12" s="8">
        <v>6.6183270329999999</v>
      </c>
      <c r="Y12" s="8">
        <v>6.4495880159999999</v>
      </c>
      <c r="Z12" s="8">
        <v>6.4284697160000004</v>
      </c>
      <c r="AA12" s="7">
        <v>5.7971334309999998</v>
      </c>
      <c r="AB12" s="20">
        <f>(Q12-AA12)/Q12</f>
        <v>0.20489946774257578</v>
      </c>
    </row>
    <row r="13" spans="1:28" s="10" customFormat="1" ht="13.5" customHeight="1">
      <c r="A13" s="12" t="s">
        <v>8</v>
      </c>
      <c r="B13" s="13">
        <v>12</v>
      </c>
      <c r="C13" s="12" t="s">
        <v>43</v>
      </c>
      <c r="D13" s="11" t="s">
        <v>60</v>
      </c>
      <c r="E13" s="8">
        <v>8.1541078299999992</v>
      </c>
      <c r="F13" s="8">
        <v>8.2100397199999993</v>
      </c>
      <c r="G13" s="8">
        <v>7.5039348300000004</v>
      </c>
      <c r="H13" s="8">
        <v>7.9244211099999999</v>
      </c>
      <c r="I13" s="8">
        <v>7.3386355999999999</v>
      </c>
      <c r="J13" s="8">
        <v>6.8418452399999996</v>
      </c>
      <c r="K13" s="8">
        <v>6.9405120399999998</v>
      </c>
      <c r="L13" s="8">
        <v>6.9154190699999996</v>
      </c>
      <c r="M13" s="8">
        <v>6.3441721199999996</v>
      </c>
      <c r="N13" s="8">
        <v>6.88756725</v>
      </c>
      <c r="O13" s="8">
        <v>7.0333804100000004</v>
      </c>
      <c r="P13" s="8">
        <v>6.4828019499999998</v>
      </c>
      <c r="Q13" s="7">
        <v>6.8227014600000002</v>
      </c>
      <c r="R13" s="8">
        <v>7.2770373900000003</v>
      </c>
      <c r="S13" s="8">
        <v>6.7023149499999999</v>
      </c>
      <c r="T13" s="8">
        <v>7.2638952874999996</v>
      </c>
      <c r="U13" s="8">
        <v>6.4343789290000002</v>
      </c>
      <c r="V13" s="8">
        <v>5.9836185139999998</v>
      </c>
      <c r="W13" s="8">
        <v>6.7772138350000004</v>
      </c>
      <c r="X13" s="8">
        <v>6.663099076</v>
      </c>
      <c r="Y13" s="8">
        <v>7.100083293</v>
      </c>
      <c r="Z13" s="8">
        <v>6.4862708290000004</v>
      </c>
      <c r="AA13" s="7">
        <v>6.2052055079999997</v>
      </c>
      <c r="AB13" s="20">
        <f>(Q13-AA13)/Q13</f>
        <v>9.0506078218465749E-2</v>
      </c>
    </row>
    <row r="14" spans="1:28" s="10" customFormat="1" ht="13.5" customHeight="1">
      <c r="A14" s="12" t="s">
        <v>8</v>
      </c>
      <c r="B14" s="13">
        <v>13</v>
      </c>
      <c r="C14" s="12" t="s">
        <v>42</v>
      </c>
      <c r="D14" s="11" t="s">
        <v>60</v>
      </c>
      <c r="E14" s="8">
        <v>8.20745082</v>
      </c>
      <c r="F14" s="8">
        <v>8.4615262799999993</v>
      </c>
      <c r="G14" s="8">
        <v>8.45091401</v>
      </c>
      <c r="H14" s="8">
        <v>8.3196364999999997</v>
      </c>
      <c r="I14" s="8">
        <v>8.7937274900000002</v>
      </c>
      <c r="J14" s="8">
        <v>8.2127117399999996</v>
      </c>
      <c r="K14" s="8">
        <v>7.8939184899999999</v>
      </c>
      <c r="L14" s="8">
        <v>7.9401545699999998</v>
      </c>
      <c r="M14" s="8">
        <v>7.2935890800000003</v>
      </c>
      <c r="N14" s="8">
        <v>7.2359996200000003</v>
      </c>
      <c r="O14" s="8">
        <v>7.1746893600000003</v>
      </c>
      <c r="P14" s="8">
        <v>7.5000390000000001</v>
      </c>
      <c r="Q14" s="7">
        <v>7.6362176000000002</v>
      </c>
      <c r="R14" s="8">
        <v>7.2350696399999999</v>
      </c>
      <c r="S14" s="8">
        <v>7.62488425</v>
      </c>
      <c r="T14" s="8">
        <v>8.1040359076000001</v>
      </c>
      <c r="U14" s="8">
        <v>7.3453149069999997</v>
      </c>
      <c r="V14" s="8">
        <v>7.5825512799999997</v>
      </c>
      <c r="W14" s="8">
        <v>7.4089603469999998</v>
      </c>
      <c r="X14" s="8">
        <v>7.2558190050000002</v>
      </c>
      <c r="Y14" s="8">
        <v>7.147661802</v>
      </c>
      <c r="Z14" s="8">
        <v>7.2430723480000001</v>
      </c>
      <c r="AA14" s="7">
        <v>6.568663388</v>
      </c>
      <c r="AB14" s="20">
        <f>(Q14-AA14)/Q14</f>
        <v>0.13980143939324097</v>
      </c>
    </row>
    <row r="15" spans="1:28" s="10" customFormat="1" ht="13.5" customHeight="1">
      <c r="A15" s="12" t="s">
        <v>8</v>
      </c>
      <c r="B15" s="13">
        <v>14</v>
      </c>
      <c r="C15" s="12" t="s">
        <v>41</v>
      </c>
      <c r="D15" s="11" t="s">
        <v>60</v>
      </c>
      <c r="E15" s="8">
        <v>8.3280372000000007</v>
      </c>
      <c r="F15" s="8">
        <v>7.5132699399999998</v>
      </c>
      <c r="G15" s="8">
        <v>8.0128795499999992</v>
      </c>
      <c r="H15" s="8">
        <v>8.2014063299999993</v>
      </c>
      <c r="I15" s="8">
        <v>8.4070352800000006</v>
      </c>
      <c r="J15" s="8">
        <v>7.7352879000000003</v>
      </c>
      <c r="K15" s="8">
        <v>7.4524702500000002</v>
      </c>
      <c r="L15" s="8">
        <v>7.5767023599999996</v>
      </c>
      <c r="M15" s="8">
        <v>7.4925800499999999</v>
      </c>
      <c r="N15" s="8">
        <v>7.7039613899999999</v>
      </c>
      <c r="O15" s="8">
        <v>6.9746047500000001</v>
      </c>
      <c r="P15" s="8">
        <v>7.0018613800000002</v>
      </c>
      <c r="Q15" s="7">
        <v>7.52295699</v>
      </c>
      <c r="R15" s="8">
        <v>7.1971059999999998</v>
      </c>
      <c r="S15" s="8">
        <v>6.7618463699999998</v>
      </c>
      <c r="T15" s="8">
        <v>6.9704878088999997</v>
      </c>
      <c r="U15" s="8">
        <v>7.502288912</v>
      </c>
      <c r="V15" s="8">
        <v>6.9930576670000004</v>
      </c>
      <c r="W15" s="8">
        <v>6.880570531</v>
      </c>
      <c r="X15" s="8">
        <v>6.5507186229999999</v>
      </c>
      <c r="Y15" s="8">
        <v>6.7127924060000002</v>
      </c>
      <c r="Z15" s="8">
        <v>6.8868230129999999</v>
      </c>
      <c r="AA15" s="7">
        <v>6.597733313</v>
      </c>
      <c r="AB15" s="20">
        <f>(Q15-AA15)/Q15</f>
        <v>0.12298670299855056</v>
      </c>
    </row>
    <row r="16" spans="1:28" s="10" customFormat="1" ht="13.5" customHeight="1">
      <c r="A16" s="12" t="s">
        <v>8</v>
      </c>
      <c r="B16" s="13">
        <v>15</v>
      </c>
      <c r="C16" s="12" t="s">
        <v>40</v>
      </c>
      <c r="D16" s="11" t="s">
        <v>60</v>
      </c>
      <c r="E16" s="8">
        <v>5.9899380000000004</v>
      </c>
      <c r="F16" s="8">
        <v>6.6845828699999998</v>
      </c>
      <c r="G16" s="8">
        <v>6.2388987</v>
      </c>
      <c r="H16" s="8">
        <v>6.3145676599999998</v>
      </c>
      <c r="I16" s="8">
        <v>6.0654265299999999</v>
      </c>
      <c r="J16" s="8">
        <v>6.7644157800000002</v>
      </c>
      <c r="K16" s="8">
        <v>6.1628629100000003</v>
      </c>
      <c r="L16" s="8">
        <v>6.2878224200000004</v>
      </c>
      <c r="M16" s="8">
        <v>5.3458293699999997</v>
      </c>
      <c r="N16" s="8">
        <v>5.4413372600000001</v>
      </c>
      <c r="O16" s="8">
        <v>5.2124307200000004</v>
      </c>
      <c r="P16" s="8">
        <v>6.1861921100000004</v>
      </c>
      <c r="Q16" s="7">
        <v>5.18149032</v>
      </c>
      <c r="R16" s="8">
        <v>6.89372542</v>
      </c>
      <c r="S16" s="8">
        <v>5.9535830299999999</v>
      </c>
      <c r="T16" s="8">
        <v>5.7024560791000001</v>
      </c>
      <c r="U16" s="8">
        <v>5.3766961159999997</v>
      </c>
      <c r="V16" s="8">
        <v>5.6156287740000002</v>
      </c>
      <c r="W16" s="8">
        <v>6.6423474069999999</v>
      </c>
      <c r="X16" s="8">
        <v>5.0306810479999999</v>
      </c>
      <c r="Y16" s="8">
        <v>5.1796575310000001</v>
      </c>
      <c r="Z16" s="8">
        <v>6.477975657</v>
      </c>
      <c r="AA16" s="7">
        <v>5.4432666449999996</v>
      </c>
      <c r="AB16" s="20">
        <f>(Q16-AA16)/Q16</f>
        <v>-5.0521434728840638E-2</v>
      </c>
    </row>
    <row r="17" spans="1:28" s="10" customFormat="1" ht="13.5" customHeight="1">
      <c r="A17" s="12" t="s">
        <v>8</v>
      </c>
      <c r="B17" s="13">
        <v>16</v>
      </c>
      <c r="C17" s="12" t="s">
        <v>39</v>
      </c>
      <c r="D17" s="11" t="s">
        <v>60</v>
      </c>
      <c r="E17" s="8">
        <v>5.9073440599999998</v>
      </c>
      <c r="F17" s="8">
        <v>7.5729751099999998</v>
      </c>
      <c r="G17" s="8">
        <v>6.6367722799999997</v>
      </c>
      <c r="H17" s="8">
        <v>7.8407756800000001</v>
      </c>
      <c r="I17" s="8">
        <v>5.6173564599999999</v>
      </c>
      <c r="J17" s="8">
        <v>7.1406391300000003</v>
      </c>
      <c r="K17" s="8">
        <v>6.0810646999999998</v>
      </c>
      <c r="L17" s="8">
        <v>6.40777296</v>
      </c>
      <c r="M17" s="8">
        <v>5.41201446</v>
      </c>
      <c r="N17" s="8">
        <v>5.3121784500000002</v>
      </c>
      <c r="O17" s="8">
        <v>4.2191670099999996</v>
      </c>
      <c r="P17" s="8">
        <v>6.5239696699999996</v>
      </c>
      <c r="Q17" s="7">
        <v>6.0767791899999999</v>
      </c>
      <c r="R17" s="8">
        <v>4.86852061</v>
      </c>
      <c r="S17" s="8">
        <v>5.9120520599999997</v>
      </c>
      <c r="T17" s="8">
        <v>3.5057243673</v>
      </c>
      <c r="U17" s="8">
        <v>6.2563951510000004</v>
      </c>
      <c r="V17" s="8">
        <v>4.436290251</v>
      </c>
      <c r="W17" s="8">
        <v>6.478024446</v>
      </c>
      <c r="X17" s="8">
        <v>5.8781446620000004</v>
      </c>
      <c r="Y17" s="8">
        <v>3.919011501</v>
      </c>
      <c r="Z17" s="8">
        <v>4.4569513980000002</v>
      </c>
      <c r="AA17" s="7">
        <v>4.568011587</v>
      </c>
      <c r="AB17" s="20">
        <f>(Q17-AA17)/Q17</f>
        <v>0.24828409192205647</v>
      </c>
    </row>
    <row r="18" spans="1:28" s="10" customFormat="1" ht="13.5" customHeight="1">
      <c r="A18" s="12" t="s">
        <v>8</v>
      </c>
      <c r="B18" s="13">
        <v>17</v>
      </c>
      <c r="C18" s="12" t="s">
        <v>38</v>
      </c>
      <c r="D18" s="11" t="s">
        <v>60</v>
      </c>
      <c r="E18" s="8">
        <v>6.3167723200000001</v>
      </c>
      <c r="F18" s="8">
        <v>7.0937767300000001</v>
      </c>
      <c r="G18" s="8">
        <v>8.2946743699999992</v>
      </c>
      <c r="H18" s="8">
        <v>8.1524120900000003</v>
      </c>
      <c r="I18" s="8">
        <v>7.3992848000000002</v>
      </c>
      <c r="J18" s="8">
        <v>6.3148657999999998</v>
      </c>
      <c r="K18" s="8">
        <v>6.2526815899999999</v>
      </c>
      <c r="L18" s="8">
        <v>8.2222788799999993</v>
      </c>
      <c r="M18" s="8">
        <v>6.2164304000000001</v>
      </c>
      <c r="N18" s="8">
        <v>7.1602712999999998</v>
      </c>
      <c r="O18" s="8">
        <v>7.4841248699999996</v>
      </c>
      <c r="P18" s="8">
        <v>8.2423699700000004</v>
      </c>
      <c r="Q18" s="7">
        <v>7.1625062100000001</v>
      </c>
      <c r="R18" s="8">
        <v>6.1276147600000002</v>
      </c>
      <c r="S18" s="8">
        <v>6.98542723</v>
      </c>
      <c r="T18" s="8">
        <v>5.3938825495999998</v>
      </c>
      <c r="U18" s="8">
        <v>6.7089843089999999</v>
      </c>
      <c r="V18" s="8">
        <v>5.0370356410000001</v>
      </c>
      <c r="W18" s="8">
        <v>6.0371128509999998</v>
      </c>
      <c r="X18" s="8">
        <v>5.9759123020000002</v>
      </c>
      <c r="Y18" s="8">
        <v>7.3608086420000003</v>
      </c>
      <c r="Z18" s="8">
        <v>5.2924847860000002</v>
      </c>
      <c r="AA18" s="7">
        <v>6.244126724</v>
      </c>
      <c r="AB18" s="20">
        <f>(Q18-AA18)/Q18</f>
        <v>0.12822041043647486</v>
      </c>
    </row>
    <row r="19" spans="1:28" s="10" customFormat="1" ht="13.5" customHeight="1">
      <c r="A19" s="12" t="s">
        <v>8</v>
      </c>
      <c r="B19" s="13">
        <v>18</v>
      </c>
      <c r="C19" s="12" t="s">
        <v>37</v>
      </c>
      <c r="D19" s="11" t="s">
        <v>60</v>
      </c>
      <c r="E19" s="8">
        <v>6.9301408499999999</v>
      </c>
      <c r="F19" s="8">
        <v>8.7085711900000007</v>
      </c>
      <c r="G19" s="8">
        <v>7.9776907899999996</v>
      </c>
      <c r="H19" s="8">
        <v>5.9053133300000002</v>
      </c>
      <c r="I19" s="8">
        <v>7.88587755</v>
      </c>
      <c r="J19" s="8">
        <v>7.9540357799999999</v>
      </c>
      <c r="K19" s="8">
        <v>8.5592308799999994</v>
      </c>
      <c r="L19" s="8">
        <v>5.3290964799999996</v>
      </c>
      <c r="M19" s="8">
        <v>5.7220633200000002</v>
      </c>
      <c r="N19" s="8">
        <v>5.9312306799999996</v>
      </c>
      <c r="O19" s="8">
        <v>5.9547127700000004</v>
      </c>
      <c r="P19" s="8">
        <v>5.2463553699999999</v>
      </c>
      <c r="Q19" s="7">
        <v>6.0261138000000001</v>
      </c>
      <c r="R19" s="8">
        <v>6.6748325099999999</v>
      </c>
      <c r="S19" s="8">
        <v>4.4856616699999998</v>
      </c>
      <c r="T19" s="8">
        <v>5.9230706937999997</v>
      </c>
      <c r="U19" s="8">
        <v>5.8976941209999998</v>
      </c>
      <c r="V19" s="8">
        <v>5.6253837119999996</v>
      </c>
      <c r="W19" s="8">
        <v>6.8000456009999999</v>
      </c>
      <c r="X19" s="8">
        <v>6.2810446039999999</v>
      </c>
      <c r="Y19" s="8">
        <v>4.9173532040000003</v>
      </c>
      <c r="Z19" s="8">
        <v>5.2008225189999999</v>
      </c>
      <c r="AA19" s="7">
        <v>5.5060166280000002</v>
      </c>
      <c r="AB19" s="20">
        <f>(Q19-AA19)/Q19</f>
        <v>8.6307227055685512E-2</v>
      </c>
    </row>
    <row r="20" spans="1:28" s="10" customFormat="1" ht="13.5" customHeight="1">
      <c r="A20" s="12" t="s">
        <v>8</v>
      </c>
      <c r="B20" s="13">
        <v>19</v>
      </c>
      <c r="C20" s="12" t="s">
        <v>36</v>
      </c>
      <c r="D20" s="11" t="s">
        <v>60</v>
      </c>
      <c r="E20" s="8">
        <v>8.4375499400000002</v>
      </c>
      <c r="F20" s="8">
        <v>6.9925678900000001</v>
      </c>
      <c r="G20" s="8">
        <v>5.5642368800000002</v>
      </c>
      <c r="H20" s="8">
        <v>6.5314335999999997</v>
      </c>
      <c r="I20" s="8">
        <v>6.8080610899999998</v>
      </c>
      <c r="J20" s="8">
        <v>6.8345380699999998</v>
      </c>
      <c r="K20" s="8">
        <v>6.0380129</v>
      </c>
      <c r="L20" s="8">
        <v>5.5624558100000003</v>
      </c>
      <c r="M20" s="8">
        <v>5.11924767</v>
      </c>
      <c r="N20" s="8">
        <v>6.0534545800000004</v>
      </c>
      <c r="O20" s="8">
        <v>6.2827185400000003</v>
      </c>
      <c r="P20" s="8">
        <v>6.7538493600000002</v>
      </c>
      <c r="Q20" s="7">
        <v>7.6162229699999999</v>
      </c>
      <c r="R20" s="8">
        <v>5.5797731500000003</v>
      </c>
      <c r="S20" s="8">
        <v>6.3327235399999999</v>
      </c>
      <c r="T20" s="8">
        <v>7.6646989750000003</v>
      </c>
      <c r="U20" s="8">
        <v>5.0189847509999996</v>
      </c>
      <c r="V20" s="8">
        <v>6.5974822340000001</v>
      </c>
      <c r="W20" s="8">
        <v>6.1645279769999997</v>
      </c>
      <c r="X20" s="8">
        <v>5.9735859339999999</v>
      </c>
      <c r="Y20" s="8">
        <v>6.797459914</v>
      </c>
      <c r="Z20" s="8">
        <v>5.8443372980000001</v>
      </c>
      <c r="AA20" s="7">
        <v>5.1595669659999999</v>
      </c>
      <c r="AB20" s="20">
        <f>(Q20-AA20)/Q20</f>
        <v>0.32255568326671508</v>
      </c>
    </row>
    <row r="21" spans="1:28" s="10" customFormat="1" ht="13.5" customHeight="1">
      <c r="A21" s="12" t="s">
        <v>8</v>
      </c>
      <c r="B21" s="13">
        <v>20</v>
      </c>
      <c r="C21" s="12" t="s">
        <v>35</v>
      </c>
      <c r="D21" s="11" t="s">
        <v>60</v>
      </c>
      <c r="E21" s="8">
        <v>4.7476020099999996</v>
      </c>
      <c r="F21" s="8">
        <v>5.71461446</v>
      </c>
      <c r="G21" s="8">
        <v>6.7034009799999996</v>
      </c>
      <c r="H21" s="8">
        <v>5.4348894799999998</v>
      </c>
      <c r="I21" s="8">
        <v>6.1729184699999999</v>
      </c>
      <c r="J21" s="8">
        <v>6.4288624900000002</v>
      </c>
      <c r="K21" s="8">
        <v>5.0084766399999996</v>
      </c>
      <c r="L21" s="8">
        <v>6.0133744699999996</v>
      </c>
      <c r="M21" s="8">
        <v>4.5461236999999999</v>
      </c>
      <c r="N21" s="8">
        <v>5.12451042</v>
      </c>
      <c r="O21" s="8">
        <v>6.6210715499999999</v>
      </c>
      <c r="P21" s="8">
        <v>5.1064873100000003</v>
      </c>
      <c r="Q21" s="7">
        <v>6.59001693</v>
      </c>
      <c r="R21" s="8">
        <v>6.1996426099999997</v>
      </c>
      <c r="S21" s="8">
        <v>5.5676328000000002</v>
      </c>
      <c r="T21" s="8">
        <v>4.8573342846000003</v>
      </c>
      <c r="U21" s="8">
        <v>6.4941563420000001</v>
      </c>
      <c r="V21" s="8">
        <v>4.7210621550000003</v>
      </c>
      <c r="W21" s="8">
        <v>4.2838681259999998</v>
      </c>
      <c r="X21" s="8">
        <v>5.5431893280000004</v>
      </c>
      <c r="Y21" s="8">
        <v>4.7654650519999997</v>
      </c>
      <c r="Z21" s="8">
        <v>4.4407209810000001</v>
      </c>
      <c r="AA21" s="7">
        <v>4.7791227279999999</v>
      </c>
      <c r="AB21" s="20">
        <f>(Q21-AA21)/Q21</f>
        <v>0.27479355838316488</v>
      </c>
    </row>
    <row r="22" spans="1:28" s="10" customFormat="1" ht="13.5" customHeight="1">
      <c r="A22" s="12" t="s">
        <v>8</v>
      </c>
      <c r="B22" s="13">
        <v>21</v>
      </c>
      <c r="C22" s="12" t="s">
        <v>34</v>
      </c>
      <c r="D22" s="11" t="s">
        <v>60</v>
      </c>
      <c r="E22" s="8">
        <v>7.1371311899999998</v>
      </c>
      <c r="F22" s="8">
        <v>7.37293077</v>
      </c>
      <c r="G22" s="8">
        <v>6.3669637100000003</v>
      </c>
      <c r="H22" s="8">
        <v>8.1481238499999993</v>
      </c>
      <c r="I22" s="8">
        <v>6.5491350600000002</v>
      </c>
      <c r="J22" s="8">
        <v>7.6464235499999997</v>
      </c>
      <c r="K22" s="8">
        <v>7.2532151000000002</v>
      </c>
      <c r="L22" s="8">
        <v>6.47118707</v>
      </c>
      <c r="M22" s="8">
        <v>5.9528430999999999</v>
      </c>
      <c r="N22" s="8">
        <v>6.0847065699999998</v>
      </c>
      <c r="O22" s="8">
        <v>7.1054205399999999</v>
      </c>
      <c r="P22" s="8">
        <v>6.74476722</v>
      </c>
      <c r="Q22" s="7">
        <v>6.6894527500000001</v>
      </c>
      <c r="R22" s="8">
        <v>5.9881956399999998</v>
      </c>
      <c r="S22" s="8">
        <v>7.4407383300000003</v>
      </c>
      <c r="T22" s="8">
        <v>6.7856479645999999</v>
      </c>
      <c r="U22" s="8">
        <v>6.128998953</v>
      </c>
      <c r="V22" s="8">
        <v>5.4572155139999996</v>
      </c>
      <c r="W22" s="8">
        <v>6.3899636700000002</v>
      </c>
      <c r="X22" s="8">
        <v>5.7033663529999998</v>
      </c>
      <c r="Y22" s="8">
        <v>5.002133529</v>
      </c>
      <c r="Z22" s="8">
        <v>5.5622481050000001</v>
      </c>
      <c r="AA22" s="7">
        <v>5.396526648</v>
      </c>
      <c r="AB22" s="20">
        <f>(Q22-AA22)/Q22</f>
        <v>0.19327830695866713</v>
      </c>
    </row>
    <row r="23" spans="1:28" s="10" customFormat="1" ht="13.5" customHeight="1">
      <c r="A23" s="12" t="s">
        <v>8</v>
      </c>
      <c r="B23" s="13">
        <v>22</v>
      </c>
      <c r="C23" s="12" t="s">
        <v>33</v>
      </c>
      <c r="D23" s="11" t="s">
        <v>60</v>
      </c>
      <c r="E23" s="8">
        <v>6.7187507000000002</v>
      </c>
      <c r="F23" s="8">
        <v>6.5089451900000004</v>
      </c>
      <c r="G23" s="8">
        <v>6.7290122099999996</v>
      </c>
      <c r="H23" s="8">
        <v>6.5891273200000002</v>
      </c>
      <c r="I23" s="8">
        <v>7.6727014999999996</v>
      </c>
      <c r="J23" s="8">
        <v>6.90747541</v>
      </c>
      <c r="K23" s="8">
        <v>6.84152001</v>
      </c>
      <c r="L23" s="8">
        <v>6.8617911700000001</v>
      </c>
      <c r="M23" s="8">
        <v>5.4009645199999996</v>
      </c>
      <c r="N23" s="8">
        <v>6.0021144900000003</v>
      </c>
      <c r="O23" s="8">
        <v>6.7328456399999999</v>
      </c>
      <c r="P23" s="8">
        <v>6.1863134100000003</v>
      </c>
      <c r="Q23" s="7">
        <v>7.20612312</v>
      </c>
      <c r="R23" s="8">
        <v>6.0370216699999997</v>
      </c>
      <c r="S23" s="8">
        <v>5.1121112000000002</v>
      </c>
      <c r="T23" s="8">
        <v>6.7924032294999996</v>
      </c>
      <c r="U23" s="8">
        <v>6.1624405299999996</v>
      </c>
      <c r="V23" s="8">
        <v>6.4875263509999996</v>
      </c>
      <c r="W23" s="8">
        <v>6.4849986780000002</v>
      </c>
      <c r="X23" s="8">
        <v>6.0196251939999996</v>
      </c>
      <c r="Y23" s="8">
        <v>5.8969402530000004</v>
      </c>
      <c r="Z23" s="8">
        <v>6.1581727559999999</v>
      </c>
      <c r="AA23" s="7">
        <v>6.339044608</v>
      </c>
      <c r="AB23" s="20">
        <f>(Q23-AA23)/Q23</f>
        <v>0.12032524251403576</v>
      </c>
    </row>
    <row r="24" spans="1:28" s="10" customFormat="1" ht="13.5" customHeight="1">
      <c r="A24" s="12" t="s">
        <v>8</v>
      </c>
      <c r="B24" s="13">
        <v>23</v>
      </c>
      <c r="C24" s="12" t="s">
        <v>32</v>
      </c>
      <c r="D24" s="11" t="s">
        <v>60</v>
      </c>
      <c r="E24" s="8">
        <v>7.74065928</v>
      </c>
      <c r="F24" s="8">
        <v>9.0718552399999997</v>
      </c>
      <c r="G24" s="8">
        <v>8.5409080799999995</v>
      </c>
      <c r="H24" s="8">
        <v>8.5457940899999993</v>
      </c>
      <c r="I24" s="8">
        <v>7.6259085200000003</v>
      </c>
      <c r="J24" s="8">
        <v>8.12379462</v>
      </c>
      <c r="K24" s="8">
        <v>8.8940502000000006</v>
      </c>
      <c r="L24" s="8">
        <v>7.7581237500000002</v>
      </c>
      <c r="M24" s="8">
        <v>7.5890500100000002</v>
      </c>
      <c r="N24" s="8">
        <v>7.8509584600000002</v>
      </c>
      <c r="O24" s="8">
        <v>7.8489248600000003</v>
      </c>
      <c r="P24" s="8">
        <v>7.6670607000000004</v>
      </c>
      <c r="Q24" s="7">
        <v>7.5386677400000002</v>
      </c>
      <c r="R24" s="8">
        <v>7.2123076900000003</v>
      </c>
      <c r="S24" s="8">
        <v>6.8111343099999999</v>
      </c>
      <c r="T24" s="8">
        <v>6.9707766361000001</v>
      </c>
      <c r="U24" s="8">
        <v>6.904936899</v>
      </c>
      <c r="V24" s="8">
        <v>7.5899091759999999</v>
      </c>
      <c r="W24" s="8">
        <v>7.4788109970000001</v>
      </c>
      <c r="X24" s="8">
        <v>7.5530732360000004</v>
      </c>
      <c r="Y24" s="8">
        <v>6.9492423629999998</v>
      </c>
      <c r="Z24" s="8">
        <v>6.6944711669999997</v>
      </c>
      <c r="AA24" s="7">
        <v>5.774799217</v>
      </c>
      <c r="AB24" s="20">
        <f>(Q24-AA24)/Q24</f>
        <v>0.23397615916151254</v>
      </c>
    </row>
    <row r="25" spans="1:28" s="10" customFormat="1" ht="13.5" customHeight="1">
      <c r="A25" s="12" t="s">
        <v>8</v>
      </c>
      <c r="B25" s="13">
        <v>24</v>
      </c>
      <c r="C25" s="12" t="s">
        <v>31</v>
      </c>
      <c r="D25" s="11" t="s">
        <v>60</v>
      </c>
      <c r="E25" s="8">
        <v>7.1727562799999998</v>
      </c>
      <c r="F25" s="8">
        <v>7.9109788300000004</v>
      </c>
      <c r="G25" s="8">
        <v>6.5742120599999998</v>
      </c>
      <c r="H25" s="8">
        <v>7.72182002</v>
      </c>
      <c r="I25" s="8">
        <v>6.7240327200000003</v>
      </c>
      <c r="J25" s="8">
        <v>7.19401315</v>
      </c>
      <c r="K25" s="8">
        <v>6.9497636800000002</v>
      </c>
      <c r="L25" s="8">
        <v>9.0107984000000005</v>
      </c>
      <c r="M25" s="8">
        <v>6.9390556500000002</v>
      </c>
      <c r="N25" s="8">
        <v>6.4848366999999998</v>
      </c>
      <c r="O25" s="8">
        <v>6.5348579999999998</v>
      </c>
      <c r="P25" s="8">
        <v>8.3024743599999997</v>
      </c>
      <c r="Q25" s="7">
        <v>6.1281726799999996</v>
      </c>
      <c r="R25" s="8">
        <v>7.8558501700000001</v>
      </c>
      <c r="S25" s="8">
        <v>6.8462494899999999</v>
      </c>
      <c r="T25" s="8">
        <v>5.4228521553000002</v>
      </c>
      <c r="U25" s="8">
        <v>5.9828678359999996</v>
      </c>
      <c r="V25" s="8">
        <v>5.6117367969999998</v>
      </c>
      <c r="W25" s="8">
        <v>7.2498745370000002</v>
      </c>
      <c r="X25" s="8">
        <v>6.3262369659999997</v>
      </c>
      <c r="Y25" s="8">
        <v>6.2278220170000003</v>
      </c>
      <c r="Z25" s="8">
        <v>5.135578647</v>
      </c>
      <c r="AA25" s="7">
        <v>5.5657646989999998</v>
      </c>
      <c r="AB25" s="20">
        <f>(Q25-AA25)/Q25</f>
        <v>9.1774173210797935E-2</v>
      </c>
    </row>
    <row r="26" spans="1:28" s="10" customFormat="1" ht="13.5" customHeight="1">
      <c r="A26" s="12" t="s">
        <v>8</v>
      </c>
      <c r="B26" s="13">
        <v>25</v>
      </c>
      <c r="C26" s="12" t="s">
        <v>30</v>
      </c>
      <c r="D26" s="11" t="s">
        <v>60</v>
      </c>
      <c r="E26" s="8">
        <v>10.360133210000001</v>
      </c>
      <c r="F26" s="8">
        <v>7.6411233300000001</v>
      </c>
      <c r="G26" s="8">
        <v>7.3750580000000001</v>
      </c>
      <c r="H26" s="8">
        <v>7.6872186999999998</v>
      </c>
      <c r="I26" s="8">
        <v>6.8789794300000002</v>
      </c>
      <c r="J26" s="8">
        <v>8.2869916799999999</v>
      </c>
      <c r="K26" s="8">
        <v>7.1184249900000003</v>
      </c>
      <c r="L26" s="8">
        <v>7.3190954799999997</v>
      </c>
      <c r="M26" s="8">
        <v>5.6036072700000004</v>
      </c>
      <c r="N26" s="8">
        <v>6.2240479300000002</v>
      </c>
      <c r="O26" s="8">
        <v>6.2118591299999997</v>
      </c>
      <c r="P26" s="8">
        <v>6.2542395400000004</v>
      </c>
      <c r="Q26" s="7">
        <v>6.3664545500000003</v>
      </c>
      <c r="R26" s="8">
        <v>8.1400466999999992</v>
      </c>
      <c r="S26" s="8">
        <v>5.3095249500000001</v>
      </c>
      <c r="T26" s="8">
        <v>5.5417919982999999</v>
      </c>
      <c r="U26" s="8">
        <v>6.5540828910000002</v>
      </c>
      <c r="V26" s="8">
        <v>5.950746133</v>
      </c>
      <c r="W26" s="8">
        <v>5.2418588579999996</v>
      </c>
      <c r="X26" s="8">
        <v>7.5965232279999997</v>
      </c>
      <c r="Y26" s="8">
        <v>6.2062486540000004</v>
      </c>
      <c r="Z26" s="8">
        <v>6.8747888460000004</v>
      </c>
      <c r="AA26" s="7">
        <v>4.893337228</v>
      </c>
      <c r="AB26" s="20">
        <f>(Q26-AA26)/Q26</f>
        <v>0.23138739316060933</v>
      </c>
    </row>
    <row r="27" spans="1:28" s="10" customFormat="1" ht="13.5" customHeight="1">
      <c r="A27" s="12" t="s">
        <v>8</v>
      </c>
      <c r="B27" s="13">
        <v>26</v>
      </c>
      <c r="C27" s="12" t="s">
        <v>29</v>
      </c>
      <c r="D27" s="11" t="s">
        <v>60</v>
      </c>
      <c r="E27" s="8">
        <v>8.7750029999999999</v>
      </c>
      <c r="F27" s="8">
        <v>8.1860431200000008</v>
      </c>
      <c r="G27" s="8">
        <v>7.6977963999999997</v>
      </c>
      <c r="H27" s="8">
        <v>7.92375659</v>
      </c>
      <c r="I27" s="8">
        <v>7.8547056900000003</v>
      </c>
      <c r="J27" s="8">
        <v>9.7455966200000006</v>
      </c>
      <c r="K27" s="8">
        <v>8.7025010999999992</v>
      </c>
      <c r="L27" s="8">
        <v>7.9823850299999997</v>
      </c>
      <c r="M27" s="8">
        <v>6.9285519200000003</v>
      </c>
      <c r="N27" s="8">
        <v>7.4477008099999997</v>
      </c>
      <c r="O27" s="8">
        <v>7.6567753300000003</v>
      </c>
      <c r="P27" s="8">
        <v>7.34328644</v>
      </c>
      <c r="Q27" s="7">
        <v>6.7312756399999998</v>
      </c>
      <c r="R27" s="8">
        <v>9.4248200499999992</v>
      </c>
      <c r="S27" s="8">
        <v>7.5852617799999997</v>
      </c>
      <c r="T27" s="8">
        <v>7.7851112165999998</v>
      </c>
      <c r="U27" s="8">
        <v>7.1539654260000001</v>
      </c>
      <c r="V27" s="8">
        <v>8.7247880500000008</v>
      </c>
      <c r="W27" s="8">
        <v>7.3541788459999999</v>
      </c>
      <c r="X27" s="8">
        <v>6.6278424950000003</v>
      </c>
      <c r="Y27" s="8">
        <v>6.729571269</v>
      </c>
      <c r="Z27" s="8">
        <v>6.2164035670000004</v>
      </c>
      <c r="AA27" s="7">
        <v>5.3287232790000001</v>
      </c>
      <c r="AB27" s="20">
        <f>(Q27-AA27)/Q27</f>
        <v>0.20836353107655531</v>
      </c>
    </row>
    <row r="28" spans="1:28" s="10" customFormat="1" ht="13.5" customHeight="1">
      <c r="A28" s="12" t="s">
        <v>8</v>
      </c>
      <c r="B28" s="13">
        <v>27</v>
      </c>
      <c r="C28" s="12" t="s">
        <v>28</v>
      </c>
      <c r="D28" s="11" t="s">
        <v>60</v>
      </c>
      <c r="E28" s="8">
        <v>9.5252000799999994</v>
      </c>
      <c r="F28" s="8">
        <v>9.3552555300000009</v>
      </c>
      <c r="G28" s="8">
        <v>9.4941196899999998</v>
      </c>
      <c r="H28" s="8">
        <v>10.37148612</v>
      </c>
      <c r="I28" s="8">
        <v>9.2567146000000005</v>
      </c>
      <c r="J28" s="8">
        <v>9.6886954999999997</v>
      </c>
      <c r="K28" s="8">
        <v>8.4639924499999992</v>
      </c>
      <c r="L28" s="8">
        <v>8.9976532700000007</v>
      </c>
      <c r="M28" s="8">
        <v>8.0524253300000002</v>
      </c>
      <c r="N28" s="8">
        <v>8.6093294199999999</v>
      </c>
      <c r="O28" s="8">
        <v>8.9151338599999992</v>
      </c>
      <c r="P28" s="8">
        <v>8.6787028500000005</v>
      </c>
      <c r="Q28" s="7">
        <v>8.0819414500000004</v>
      </c>
      <c r="R28" s="8">
        <v>8.6997809099999994</v>
      </c>
      <c r="S28" s="8">
        <v>8.3470166199999998</v>
      </c>
      <c r="T28" s="8">
        <v>8.0832839026999999</v>
      </c>
      <c r="U28" s="8">
        <v>8.5354547889999992</v>
      </c>
      <c r="V28" s="8">
        <v>7.48284065</v>
      </c>
      <c r="W28" s="8">
        <v>7.7965746520000003</v>
      </c>
      <c r="X28" s="8">
        <v>8.5805001789999995</v>
      </c>
      <c r="Y28" s="8">
        <v>8.0202960240000003</v>
      </c>
      <c r="Z28" s="8">
        <v>7.4465440599999999</v>
      </c>
      <c r="AA28" s="7">
        <v>6.9565992679999997</v>
      </c>
      <c r="AB28" s="20">
        <f>(Q28-AA28)/Q28</f>
        <v>0.13924156577501567</v>
      </c>
    </row>
    <row r="29" spans="1:28" s="10" customFormat="1" ht="13.5" customHeight="1">
      <c r="A29" s="12" t="s">
        <v>8</v>
      </c>
      <c r="B29" s="13">
        <v>28</v>
      </c>
      <c r="C29" s="12" t="s">
        <v>27</v>
      </c>
      <c r="D29" s="11" t="s">
        <v>60</v>
      </c>
      <c r="E29" s="8">
        <v>8.6683872100000006</v>
      </c>
      <c r="F29" s="8">
        <v>7.9576668699999997</v>
      </c>
      <c r="G29" s="8">
        <v>8.2383086900000002</v>
      </c>
      <c r="H29" s="8">
        <v>7.8699485600000001</v>
      </c>
      <c r="I29" s="8">
        <v>8.2022754599999992</v>
      </c>
      <c r="J29" s="8">
        <v>7.9039200200000002</v>
      </c>
      <c r="K29" s="8">
        <v>8.5940641400000004</v>
      </c>
      <c r="L29" s="8">
        <v>6.9843074200000004</v>
      </c>
      <c r="M29" s="8">
        <v>7.0319085899999996</v>
      </c>
      <c r="N29" s="8">
        <v>7.63313957</v>
      </c>
      <c r="O29" s="8">
        <v>7.4480671000000003</v>
      </c>
      <c r="P29" s="8">
        <v>7.3348254600000002</v>
      </c>
      <c r="Q29" s="7">
        <v>7.32950385</v>
      </c>
      <c r="R29" s="8">
        <v>7.8182738699999996</v>
      </c>
      <c r="S29" s="8">
        <v>7.3267775200000003</v>
      </c>
      <c r="T29" s="8">
        <v>7.3382194668</v>
      </c>
      <c r="U29" s="8">
        <v>7.0340958200000001</v>
      </c>
      <c r="V29" s="8">
        <v>6.5679191980000002</v>
      </c>
      <c r="W29" s="8">
        <v>6.7995660139999998</v>
      </c>
      <c r="X29" s="8">
        <v>6.7701933329999999</v>
      </c>
      <c r="Y29" s="8">
        <v>6.5081293899999997</v>
      </c>
      <c r="Z29" s="8">
        <v>6.173177012</v>
      </c>
      <c r="AA29" s="7">
        <v>5.7090371949999996</v>
      </c>
      <c r="AB29" s="20">
        <f>(Q29-AA29)/Q29</f>
        <v>0.22108817843106807</v>
      </c>
    </row>
    <row r="30" spans="1:28" s="10" customFormat="1" ht="13.5" customHeight="1">
      <c r="A30" s="12" t="s">
        <v>8</v>
      </c>
      <c r="B30" s="13">
        <v>29</v>
      </c>
      <c r="C30" s="12" t="s">
        <v>26</v>
      </c>
      <c r="D30" s="11" t="s">
        <v>60</v>
      </c>
      <c r="E30" s="8">
        <v>8.0838155999999994</v>
      </c>
      <c r="F30" s="8">
        <v>7.38208764</v>
      </c>
      <c r="G30" s="8">
        <v>8.3293167300000004</v>
      </c>
      <c r="H30" s="8">
        <v>9.1276550699999994</v>
      </c>
      <c r="I30" s="8">
        <v>7.8874408200000001</v>
      </c>
      <c r="J30" s="8">
        <v>7.1419443999999999</v>
      </c>
      <c r="K30" s="8">
        <v>8.0476642700000003</v>
      </c>
      <c r="L30" s="8">
        <v>9.8398834799999992</v>
      </c>
      <c r="M30" s="8">
        <v>7.9317366700000003</v>
      </c>
      <c r="N30" s="8">
        <v>5.7964972699999997</v>
      </c>
      <c r="O30" s="8">
        <v>7.8455939499999996</v>
      </c>
      <c r="P30" s="8">
        <v>6.7269467199999999</v>
      </c>
      <c r="Q30" s="7">
        <v>6.3131675100000004</v>
      </c>
      <c r="R30" s="8">
        <v>6.05407107</v>
      </c>
      <c r="S30" s="8">
        <v>7.8752835599999997</v>
      </c>
      <c r="T30" s="8">
        <v>6.1063790736000003</v>
      </c>
      <c r="U30" s="8">
        <v>5.206244334</v>
      </c>
      <c r="V30" s="8">
        <v>7.0704463280000001</v>
      </c>
      <c r="W30" s="8">
        <v>8.165946344</v>
      </c>
      <c r="X30" s="8">
        <v>7.5763983179999999</v>
      </c>
      <c r="Y30" s="8">
        <v>8.3888963239999992</v>
      </c>
      <c r="Z30" s="8">
        <v>6.9530169119999998</v>
      </c>
      <c r="AA30" s="7">
        <v>6.1311395490000002</v>
      </c>
      <c r="AB30" s="20">
        <f>(Q30-AA30)/Q30</f>
        <v>2.8833063705607294E-2</v>
      </c>
    </row>
    <row r="31" spans="1:28" s="10" customFormat="1" ht="13.5" customHeight="1">
      <c r="A31" s="12" t="s">
        <v>8</v>
      </c>
      <c r="B31" s="13">
        <v>30</v>
      </c>
      <c r="C31" s="12" t="s">
        <v>25</v>
      </c>
      <c r="D31" s="11" t="s">
        <v>60</v>
      </c>
      <c r="E31" s="8">
        <v>6.1491726499999997</v>
      </c>
      <c r="F31" s="8">
        <v>8.9433438400000007</v>
      </c>
      <c r="G31" s="8">
        <v>6.8656122999999996</v>
      </c>
      <c r="H31" s="8">
        <v>6.6679036299999996</v>
      </c>
      <c r="I31" s="8">
        <v>6.9448314099999999</v>
      </c>
      <c r="J31" s="8">
        <v>8.7940677399999991</v>
      </c>
      <c r="K31" s="8">
        <v>9.3828827700000001</v>
      </c>
      <c r="L31" s="8">
        <v>6.6312114199999996</v>
      </c>
      <c r="M31" s="8">
        <v>6.2848087799999997</v>
      </c>
      <c r="N31" s="8">
        <v>6.6352245600000002</v>
      </c>
      <c r="O31" s="8">
        <v>6.59008927</v>
      </c>
      <c r="P31" s="8">
        <v>5.7160636</v>
      </c>
      <c r="Q31" s="7">
        <v>6.5715132000000001</v>
      </c>
      <c r="R31" s="8">
        <v>8.0152031899999994</v>
      </c>
      <c r="S31" s="8">
        <v>7.7921692900000004</v>
      </c>
      <c r="T31" s="8">
        <v>7.8652528115000004</v>
      </c>
      <c r="U31" s="8">
        <v>7.7514278350000003</v>
      </c>
      <c r="V31" s="8">
        <v>8.3016294169999991</v>
      </c>
      <c r="W31" s="8">
        <v>7.1807728519999996</v>
      </c>
      <c r="X31" s="8">
        <v>5.4568524030000001</v>
      </c>
      <c r="Y31" s="8">
        <v>7.5568717359999997</v>
      </c>
      <c r="Z31" s="8">
        <v>7.6023765599999997</v>
      </c>
      <c r="AA31" s="7">
        <v>5.1120406420000002</v>
      </c>
      <c r="AB31" s="20">
        <f>(Q31-AA31)/Q31</f>
        <v>0.22209078998730458</v>
      </c>
    </row>
    <row r="32" spans="1:28" s="10" customFormat="1" ht="13.5" customHeight="1">
      <c r="A32" s="12" t="s">
        <v>8</v>
      </c>
      <c r="B32" s="13">
        <v>31</v>
      </c>
      <c r="C32" s="12" t="s">
        <v>24</v>
      </c>
      <c r="D32" s="11" t="s">
        <v>60</v>
      </c>
      <c r="E32" s="8">
        <v>6.7851718600000002</v>
      </c>
      <c r="F32" s="8">
        <v>9.1793931299999993</v>
      </c>
      <c r="G32" s="8">
        <v>7.88576883</v>
      </c>
      <c r="H32" s="8">
        <v>7.3961434099999996</v>
      </c>
      <c r="I32" s="8">
        <v>8.4469652499999999</v>
      </c>
      <c r="J32" s="8">
        <v>7.0593327199999996</v>
      </c>
      <c r="K32" s="8">
        <v>8.6664093100000006</v>
      </c>
      <c r="L32" s="8">
        <v>6.6716697500000004</v>
      </c>
      <c r="M32" s="8">
        <v>8.1048434199999999</v>
      </c>
      <c r="N32" s="8">
        <v>7.2857297499999998</v>
      </c>
      <c r="O32" s="8">
        <v>7.5221229999999997</v>
      </c>
      <c r="P32" s="8">
        <v>7.1515462000000003</v>
      </c>
      <c r="Q32" s="7">
        <v>6.7331726400000003</v>
      </c>
      <c r="R32" s="8">
        <v>6.75482505</v>
      </c>
      <c r="S32" s="8">
        <v>7.8277235200000002</v>
      </c>
      <c r="T32" s="8">
        <v>7.5262047377999997</v>
      </c>
      <c r="U32" s="8">
        <v>8.4979922590000001</v>
      </c>
      <c r="V32" s="8">
        <v>7.4375408729999997</v>
      </c>
      <c r="W32" s="8">
        <v>6.623574316</v>
      </c>
      <c r="X32" s="8">
        <v>6.4315973059999996</v>
      </c>
      <c r="Y32" s="8">
        <v>6.5872833230000003</v>
      </c>
      <c r="Z32" s="8">
        <v>4.386714016</v>
      </c>
      <c r="AA32" s="7">
        <v>6.3188681740000003</v>
      </c>
      <c r="AB32" s="20">
        <f>(Q32-AA32)/Q32</f>
        <v>6.1531834716182163E-2</v>
      </c>
    </row>
    <row r="33" spans="1:28" s="10" customFormat="1" ht="13.5" customHeight="1">
      <c r="A33" s="12" t="s">
        <v>8</v>
      </c>
      <c r="B33" s="13">
        <v>32</v>
      </c>
      <c r="C33" s="12" t="s">
        <v>23</v>
      </c>
      <c r="D33" s="11" t="s">
        <v>60</v>
      </c>
      <c r="E33" s="8">
        <v>7.2104203900000003</v>
      </c>
      <c r="F33" s="8">
        <v>8.8949729899999994</v>
      </c>
      <c r="G33" s="8">
        <v>6.9034413600000004</v>
      </c>
      <c r="H33" s="8">
        <v>7.0665984100000001</v>
      </c>
      <c r="I33" s="8">
        <v>4.3175301199999998</v>
      </c>
      <c r="J33" s="8">
        <v>7.0211263600000002</v>
      </c>
      <c r="K33" s="8">
        <v>7.4152993299999999</v>
      </c>
      <c r="L33" s="8">
        <v>5.4812583999999998</v>
      </c>
      <c r="M33" s="8">
        <v>5.6906039899999996</v>
      </c>
      <c r="N33" s="8">
        <v>4.4637029100000003</v>
      </c>
      <c r="O33" s="8">
        <v>5.1870734499999998</v>
      </c>
      <c r="P33" s="8">
        <v>6.8162507200000002</v>
      </c>
      <c r="Q33" s="7">
        <v>5.4620083099999999</v>
      </c>
      <c r="R33" s="8">
        <v>4.2670047000000002</v>
      </c>
      <c r="S33" s="8">
        <v>4.7497218300000004</v>
      </c>
      <c r="T33" s="8">
        <v>5.5921323091000001</v>
      </c>
      <c r="U33" s="8">
        <v>4.0425750699999998</v>
      </c>
      <c r="V33" s="8">
        <v>6.2424804810000003</v>
      </c>
      <c r="W33" s="8">
        <v>5.9460856809999996</v>
      </c>
      <c r="X33" s="8">
        <v>4.5871187129999997</v>
      </c>
      <c r="Y33" s="8">
        <v>6.6019586009999998</v>
      </c>
      <c r="Z33" s="8">
        <v>6.0766303170000002</v>
      </c>
      <c r="AA33" s="7">
        <v>5.1162213139999997</v>
      </c>
      <c r="AB33" s="20">
        <f>(Q33-AA33)/Q33</f>
        <v>6.330766567434977E-2</v>
      </c>
    </row>
    <row r="34" spans="1:28" s="10" customFormat="1" ht="13.5" customHeight="1">
      <c r="A34" s="12" t="s">
        <v>8</v>
      </c>
      <c r="B34" s="13">
        <v>33</v>
      </c>
      <c r="C34" s="12" t="s">
        <v>22</v>
      </c>
      <c r="D34" s="11" t="s">
        <v>60</v>
      </c>
      <c r="E34" s="8">
        <v>7.3551005700000003</v>
      </c>
      <c r="F34" s="8">
        <v>6.6208401500000003</v>
      </c>
      <c r="G34" s="8">
        <v>6.1186911400000001</v>
      </c>
      <c r="H34" s="8">
        <v>6.7234566600000001</v>
      </c>
      <c r="I34" s="8">
        <v>6.2731638700000003</v>
      </c>
      <c r="J34" s="8">
        <v>6.5731278800000004</v>
      </c>
      <c r="K34" s="8">
        <v>5.4990797699999998</v>
      </c>
      <c r="L34" s="8">
        <v>5.7048296000000001</v>
      </c>
      <c r="M34" s="8">
        <v>4.6429528099999997</v>
      </c>
      <c r="N34" s="8">
        <v>5.7306873999999999</v>
      </c>
      <c r="O34" s="8">
        <v>5.9240583100000004</v>
      </c>
      <c r="P34" s="8">
        <v>6.3930027200000001</v>
      </c>
      <c r="Q34" s="7">
        <v>5.92328484</v>
      </c>
      <c r="R34" s="8">
        <v>5.8417950599999999</v>
      </c>
      <c r="S34" s="8">
        <v>6.0649691600000004</v>
      </c>
      <c r="T34" s="8">
        <v>6.5711609449999999</v>
      </c>
      <c r="U34" s="8">
        <v>5.0257676179999997</v>
      </c>
      <c r="V34" s="8">
        <v>5.7750836000000003</v>
      </c>
      <c r="W34" s="8">
        <v>5.2258543380000004</v>
      </c>
      <c r="X34" s="8">
        <v>6.1099750339999996</v>
      </c>
      <c r="Y34" s="8">
        <v>5.1426938480000004</v>
      </c>
      <c r="Z34" s="8">
        <v>5.6885414929999998</v>
      </c>
      <c r="AA34" s="7">
        <v>5.3781855790000002</v>
      </c>
      <c r="AB34" s="20">
        <f>(Q34-AA34)/Q34</f>
        <v>9.2026514970027992E-2</v>
      </c>
    </row>
    <row r="35" spans="1:28" s="10" customFormat="1" ht="13.5" customHeight="1">
      <c r="A35" s="12" t="s">
        <v>8</v>
      </c>
      <c r="B35" s="13">
        <v>34</v>
      </c>
      <c r="C35" s="12" t="s">
        <v>21</v>
      </c>
      <c r="D35" s="11" t="s">
        <v>60</v>
      </c>
      <c r="E35" s="8">
        <v>8.4567189700000007</v>
      </c>
      <c r="F35" s="8">
        <v>7.2460330300000004</v>
      </c>
      <c r="G35" s="8">
        <v>7.2425306000000003</v>
      </c>
      <c r="H35" s="8">
        <v>8.7200241399999996</v>
      </c>
      <c r="I35" s="8">
        <v>7.5967816800000003</v>
      </c>
      <c r="J35" s="8">
        <v>6.3149440800000001</v>
      </c>
      <c r="K35" s="8">
        <v>6.9549318199999997</v>
      </c>
      <c r="L35" s="8">
        <v>6.23031544</v>
      </c>
      <c r="M35" s="8">
        <v>5.50976774</v>
      </c>
      <c r="N35" s="8">
        <v>6.6602621400000004</v>
      </c>
      <c r="O35" s="8">
        <v>7.75607486</v>
      </c>
      <c r="P35" s="8">
        <v>7.2860769100000002</v>
      </c>
      <c r="Q35" s="7">
        <v>6.7641730899999999</v>
      </c>
      <c r="R35" s="8">
        <v>7.8079009199999998</v>
      </c>
      <c r="S35" s="8">
        <v>6.5334710100000004</v>
      </c>
      <c r="T35" s="8">
        <v>6.4757698677000004</v>
      </c>
      <c r="U35" s="8">
        <v>6.5197156720000002</v>
      </c>
      <c r="V35" s="8">
        <v>7.5709055410000001</v>
      </c>
      <c r="W35" s="8">
        <v>6.3911442430000003</v>
      </c>
      <c r="X35" s="8">
        <v>6.7730771980000002</v>
      </c>
      <c r="Y35" s="8">
        <v>6.6804275750000004</v>
      </c>
      <c r="Z35" s="8">
        <v>5.8779944710000001</v>
      </c>
      <c r="AA35" s="7">
        <v>5.0224489109999997</v>
      </c>
      <c r="AB35" s="20">
        <f>(Q35-AA35)/Q35</f>
        <v>0.25749255020911954</v>
      </c>
    </row>
    <row r="36" spans="1:28" s="10" customFormat="1" ht="13.5" customHeight="1">
      <c r="A36" s="12" t="s">
        <v>8</v>
      </c>
      <c r="B36" s="13">
        <v>35</v>
      </c>
      <c r="C36" s="12" t="s">
        <v>20</v>
      </c>
      <c r="D36" s="11" t="s">
        <v>60</v>
      </c>
      <c r="E36" s="8">
        <v>7.6171525400000002</v>
      </c>
      <c r="F36" s="8">
        <v>7.8738527100000004</v>
      </c>
      <c r="G36" s="8">
        <v>7.5845995200000003</v>
      </c>
      <c r="H36" s="8">
        <v>8.1021958499999993</v>
      </c>
      <c r="I36" s="8">
        <v>7.9323482500000004</v>
      </c>
      <c r="J36" s="8">
        <v>9.6562233899999992</v>
      </c>
      <c r="K36" s="8">
        <v>6.9278674499999999</v>
      </c>
      <c r="L36" s="8">
        <v>6.6943155599999997</v>
      </c>
      <c r="M36" s="8">
        <v>4.7641628799999998</v>
      </c>
      <c r="N36" s="8">
        <v>7.4998079400000002</v>
      </c>
      <c r="O36" s="8">
        <v>8.6142679599999994</v>
      </c>
      <c r="P36" s="8">
        <v>7.7200641599999997</v>
      </c>
      <c r="Q36" s="7">
        <v>7.8946266999999999</v>
      </c>
      <c r="R36" s="8">
        <v>7.6138867599999998</v>
      </c>
      <c r="S36" s="8">
        <v>6.8053709400000004</v>
      </c>
      <c r="T36" s="8">
        <v>7.0652734279000002</v>
      </c>
      <c r="U36" s="8">
        <v>6.2641525109999998</v>
      </c>
      <c r="V36" s="8">
        <v>7.4282275220000002</v>
      </c>
      <c r="W36" s="8">
        <v>7.3378376620000001</v>
      </c>
      <c r="X36" s="8">
        <v>6.6383885559999998</v>
      </c>
      <c r="Y36" s="8">
        <v>6.4247315629999999</v>
      </c>
      <c r="Z36" s="8">
        <v>6.0674256379999996</v>
      </c>
      <c r="AA36" s="7">
        <v>5.4727252240000004</v>
      </c>
      <c r="AB36" s="20">
        <f>(Q36-AA36)/Q36</f>
        <v>0.30677846692865157</v>
      </c>
    </row>
    <row r="37" spans="1:28" s="10" customFormat="1" ht="13.5" customHeight="1">
      <c r="A37" s="12" t="s">
        <v>8</v>
      </c>
      <c r="B37" s="13">
        <v>36</v>
      </c>
      <c r="C37" s="12" t="s">
        <v>19</v>
      </c>
      <c r="D37" s="11" t="s">
        <v>60</v>
      </c>
      <c r="E37" s="8">
        <v>7.6588564000000003</v>
      </c>
      <c r="F37" s="8">
        <v>8.5329684399999994</v>
      </c>
      <c r="G37" s="8">
        <v>8.2131367100000006</v>
      </c>
      <c r="H37" s="8">
        <v>4.6237272899999997</v>
      </c>
      <c r="I37" s="8">
        <v>5.3013591599999996</v>
      </c>
      <c r="J37" s="8">
        <v>6.3648205999999998</v>
      </c>
      <c r="K37" s="8">
        <v>6.81709443</v>
      </c>
      <c r="L37" s="8">
        <v>7.9449690899999998</v>
      </c>
      <c r="M37" s="8">
        <v>4.75229138</v>
      </c>
      <c r="N37" s="8">
        <v>6.6616212600000004</v>
      </c>
      <c r="O37" s="8">
        <v>5.8773716499999997</v>
      </c>
      <c r="P37" s="8">
        <v>6.3005848699999998</v>
      </c>
      <c r="Q37" s="7">
        <v>5.4869159500000002</v>
      </c>
      <c r="R37" s="8">
        <v>4.6840686399999996</v>
      </c>
      <c r="S37" s="8">
        <v>5.9923735300000001</v>
      </c>
      <c r="T37" s="8">
        <v>4.5902418993999996</v>
      </c>
      <c r="U37" s="8">
        <v>6.8585716970000004</v>
      </c>
      <c r="V37" s="8">
        <v>5.265108433</v>
      </c>
      <c r="W37" s="8">
        <v>4.1714065920000003</v>
      </c>
      <c r="X37" s="8">
        <v>5.5347653079999999</v>
      </c>
      <c r="Y37" s="8">
        <v>6.0828332830000003</v>
      </c>
      <c r="Z37" s="8">
        <v>5.9474627160000004</v>
      </c>
      <c r="AA37" s="7">
        <v>4.724884812</v>
      </c>
      <c r="AB37" s="20">
        <f>(Q37-AA37)/Q37</f>
        <v>0.13888150373435193</v>
      </c>
    </row>
    <row r="38" spans="1:28" s="10" customFormat="1" ht="13.5" customHeight="1">
      <c r="A38" s="12" t="s">
        <v>8</v>
      </c>
      <c r="B38" s="13">
        <v>37</v>
      </c>
      <c r="C38" s="12" t="s">
        <v>18</v>
      </c>
      <c r="D38" s="11" t="s">
        <v>60</v>
      </c>
      <c r="E38" s="8">
        <v>6.2044893500000002</v>
      </c>
      <c r="F38" s="8">
        <v>7.4400526600000001</v>
      </c>
      <c r="G38" s="8">
        <v>8.2725134600000008</v>
      </c>
      <c r="H38" s="8">
        <v>5.8012431400000004</v>
      </c>
      <c r="I38" s="8">
        <v>7.7862096899999997</v>
      </c>
      <c r="J38" s="8">
        <v>5.1152463499999996</v>
      </c>
      <c r="K38" s="8">
        <v>5.6582138000000004</v>
      </c>
      <c r="L38" s="8">
        <v>6.5580400699999997</v>
      </c>
      <c r="M38" s="8">
        <v>8.92585403</v>
      </c>
      <c r="N38" s="8">
        <v>7.7024336699999996</v>
      </c>
      <c r="O38" s="8">
        <v>5.49424242</v>
      </c>
      <c r="P38" s="8">
        <v>4.6141057999999999</v>
      </c>
      <c r="Q38" s="7">
        <v>8.48870258</v>
      </c>
      <c r="R38" s="8">
        <v>5.4849484500000001</v>
      </c>
      <c r="S38" s="8">
        <v>5.1267383300000002</v>
      </c>
      <c r="T38" s="8">
        <v>5.9019688520000004</v>
      </c>
      <c r="U38" s="8">
        <v>7.6825028250000003</v>
      </c>
      <c r="V38" s="8">
        <v>6.1488997530000002</v>
      </c>
      <c r="W38" s="8">
        <v>6.1324068819999997</v>
      </c>
      <c r="X38" s="8">
        <v>6.758564421</v>
      </c>
      <c r="Y38" s="8">
        <v>5.7248620499999996</v>
      </c>
      <c r="Z38" s="8">
        <v>5.6955655350000001</v>
      </c>
      <c r="AA38" s="7">
        <v>5.46977986</v>
      </c>
      <c r="AB38" s="20">
        <f>(Q38-AA38)/Q38</f>
        <v>0.35564006296001005</v>
      </c>
    </row>
    <row r="39" spans="1:28" s="10" customFormat="1" ht="13.5" customHeight="1">
      <c r="A39" s="12" t="s">
        <v>8</v>
      </c>
      <c r="B39" s="13">
        <v>38</v>
      </c>
      <c r="C39" s="12" t="s">
        <v>17</v>
      </c>
      <c r="D39" s="11" t="s">
        <v>60</v>
      </c>
      <c r="E39" s="8">
        <v>5.8531001900000001</v>
      </c>
      <c r="F39" s="8">
        <v>8.2660105000000001</v>
      </c>
      <c r="G39" s="8">
        <v>7.5566084599999996</v>
      </c>
      <c r="H39" s="8">
        <v>7.3049819200000004</v>
      </c>
      <c r="I39" s="8">
        <v>7.9340830999999996</v>
      </c>
      <c r="J39" s="8">
        <v>8.2400117599999998</v>
      </c>
      <c r="K39" s="8">
        <v>7.5587162000000001</v>
      </c>
      <c r="L39" s="8">
        <v>6.0250017500000004</v>
      </c>
      <c r="M39" s="8">
        <v>6.05137693</v>
      </c>
      <c r="N39" s="8">
        <v>4.9020440699999996</v>
      </c>
      <c r="O39" s="8">
        <v>6.1738031500000004</v>
      </c>
      <c r="P39" s="8">
        <v>5.0342295200000002</v>
      </c>
      <c r="Q39" s="7">
        <v>6.0024052699999997</v>
      </c>
      <c r="R39" s="8">
        <v>6.3690839700000001</v>
      </c>
      <c r="S39" s="8">
        <v>6.4540554400000003</v>
      </c>
      <c r="T39" s="8">
        <v>5.8487851903000001</v>
      </c>
      <c r="U39" s="8">
        <v>6.8294804090000003</v>
      </c>
      <c r="V39" s="8">
        <v>5.0459857479999997</v>
      </c>
      <c r="W39" s="8">
        <v>5.6500840449999998</v>
      </c>
      <c r="X39" s="8">
        <v>6.1830930000000004</v>
      </c>
      <c r="Y39" s="8">
        <v>4.6568472090000004</v>
      </c>
      <c r="Z39" s="8">
        <v>7.8565329970000004</v>
      </c>
      <c r="AA39" s="7">
        <v>5.7367823949999996</v>
      </c>
      <c r="AB39" s="20">
        <f>(Q39-AA39)/Q39</f>
        <v>4.4252739202329812E-2</v>
      </c>
    </row>
    <row r="40" spans="1:28" s="10" customFormat="1" ht="13.5" customHeight="1">
      <c r="A40" s="12" t="s">
        <v>8</v>
      </c>
      <c r="B40" s="13">
        <v>39</v>
      </c>
      <c r="C40" s="12" t="s">
        <v>16</v>
      </c>
      <c r="D40" s="11" t="s">
        <v>60</v>
      </c>
      <c r="E40" s="8">
        <v>6.3801774499999997</v>
      </c>
      <c r="F40" s="8">
        <v>6.66650689</v>
      </c>
      <c r="G40" s="8">
        <v>4.9498347699999998</v>
      </c>
      <c r="H40" s="8">
        <v>5.9598565399999996</v>
      </c>
      <c r="I40" s="8">
        <v>6.6330624399999998</v>
      </c>
      <c r="J40" s="8">
        <v>7.4800329699999999</v>
      </c>
      <c r="K40" s="8">
        <v>7.0159774300000004</v>
      </c>
      <c r="L40" s="8">
        <v>7.1025253299999997</v>
      </c>
      <c r="M40" s="8">
        <v>5.2206037500000004</v>
      </c>
      <c r="N40" s="8">
        <v>6.5663994499999996</v>
      </c>
      <c r="O40" s="8">
        <v>6.5281165000000003</v>
      </c>
      <c r="P40" s="8">
        <v>5.1990896299999996</v>
      </c>
      <c r="Q40" s="7">
        <v>6.4508134500000001</v>
      </c>
      <c r="R40" s="8">
        <v>6.78546286</v>
      </c>
      <c r="S40" s="8">
        <v>7.47793536</v>
      </c>
      <c r="T40" s="8">
        <v>7.7103480488000002</v>
      </c>
      <c r="U40" s="8">
        <v>5.7757980550000001</v>
      </c>
      <c r="V40" s="8">
        <v>7.906345967</v>
      </c>
      <c r="W40" s="8">
        <v>7.4316952770000002</v>
      </c>
      <c r="X40" s="8">
        <v>5.4732362200000004</v>
      </c>
      <c r="Y40" s="8">
        <v>7.3867628940000003</v>
      </c>
      <c r="Z40" s="8">
        <v>8.0170143039999999</v>
      </c>
      <c r="AA40" s="7">
        <v>5.5593931489999999</v>
      </c>
      <c r="AB40" s="20">
        <f>(Q40-AA40)/Q40</f>
        <v>0.13818727016512936</v>
      </c>
    </row>
    <row r="41" spans="1:28" s="10" customFormat="1" ht="13.5" customHeight="1">
      <c r="A41" s="12" t="s">
        <v>8</v>
      </c>
      <c r="B41" s="13">
        <v>40</v>
      </c>
      <c r="C41" s="12" t="s">
        <v>15</v>
      </c>
      <c r="D41" s="11" t="s">
        <v>60</v>
      </c>
      <c r="E41" s="8">
        <v>9.2061819499999995</v>
      </c>
      <c r="F41" s="8">
        <v>8.6909028500000005</v>
      </c>
      <c r="G41" s="8">
        <v>8.4223479599999997</v>
      </c>
      <c r="H41" s="8">
        <v>8.6741997800000004</v>
      </c>
      <c r="I41" s="8">
        <v>8.7347183099999999</v>
      </c>
      <c r="J41" s="8">
        <v>8.5935072100000003</v>
      </c>
      <c r="K41" s="8">
        <v>8.1207615200000003</v>
      </c>
      <c r="L41" s="8">
        <v>8.33757546</v>
      </c>
      <c r="M41" s="8">
        <v>6.5891671399999998</v>
      </c>
      <c r="N41" s="8">
        <v>8.4234154100000005</v>
      </c>
      <c r="O41" s="8">
        <v>8.14118618</v>
      </c>
      <c r="P41" s="8">
        <v>7.58249906</v>
      </c>
      <c r="Q41" s="7">
        <v>7.5207434199999996</v>
      </c>
      <c r="R41" s="8">
        <v>7.6486662000000001</v>
      </c>
      <c r="S41" s="8">
        <v>7.5141475299999998</v>
      </c>
      <c r="T41" s="8">
        <v>6.7773136462999997</v>
      </c>
      <c r="U41" s="8">
        <v>7.6412154819999998</v>
      </c>
      <c r="V41" s="8">
        <v>7.4046120579999997</v>
      </c>
      <c r="W41" s="8">
        <v>7.2896841500000003</v>
      </c>
      <c r="X41" s="8">
        <v>6.9962992560000004</v>
      </c>
      <c r="Y41" s="8">
        <v>6.8424463680000001</v>
      </c>
      <c r="Z41" s="8">
        <v>7.0283896559999999</v>
      </c>
      <c r="AA41" s="7">
        <v>6.19808073</v>
      </c>
      <c r="AB41" s="20">
        <f>(Q41-AA41)/Q41</f>
        <v>0.17586860980825744</v>
      </c>
    </row>
    <row r="42" spans="1:28" s="10" customFormat="1" ht="13.5" customHeight="1">
      <c r="A42" s="12" t="s">
        <v>8</v>
      </c>
      <c r="B42" s="13">
        <v>41</v>
      </c>
      <c r="C42" s="12" t="s">
        <v>14</v>
      </c>
      <c r="D42" s="11" t="s">
        <v>60</v>
      </c>
      <c r="E42" s="8">
        <v>7.94872625</v>
      </c>
      <c r="F42" s="8">
        <v>6.9426278999999997</v>
      </c>
      <c r="G42" s="8">
        <v>7.7737120199999996</v>
      </c>
      <c r="H42" s="8">
        <v>8.6409144399999995</v>
      </c>
      <c r="I42" s="8">
        <v>6.7965672399999999</v>
      </c>
      <c r="J42" s="8">
        <v>7.0787880999999997</v>
      </c>
      <c r="K42" s="8">
        <v>7.0146008599999998</v>
      </c>
      <c r="L42" s="8">
        <v>5.0224123399999998</v>
      </c>
      <c r="M42" s="8">
        <v>6.3171429300000002</v>
      </c>
      <c r="N42" s="8">
        <v>6.7132417499999999</v>
      </c>
      <c r="O42" s="8">
        <v>6.3241990799999996</v>
      </c>
      <c r="P42" s="8">
        <v>7.8831153499999997</v>
      </c>
      <c r="Q42" s="7">
        <v>6.7234729599999996</v>
      </c>
      <c r="R42" s="8">
        <v>5.7351876500000003</v>
      </c>
      <c r="S42" s="8">
        <v>7.0563984499999997</v>
      </c>
      <c r="T42" s="8">
        <v>6.7142477791999999</v>
      </c>
      <c r="U42" s="8">
        <v>5.8415696739999996</v>
      </c>
      <c r="V42" s="8">
        <v>6.5027110380000002</v>
      </c>
      <c r="W42" s="8">
        <v>5.7143968039999997</v>
      </c>
      <c r="X42" s="8">
        <v>6.3433461639999997</v>
      </c>
      <c r="Y42" s="8">
        <v>5.3831034200000003</v>
      </c>
      <c r="Z42" s="8">
        <v>6.4871352230000001</v>
      </c>
      <c r="AA42" s="7">
        <v>4.7063964179999997</v>
      </c>
      <c r="AB42" s="20">
        <f>(Q42-AA42)/Q42</f>
        <v>0.30000515418150803</v>
      </c>
    </row>
    <row r="43" spans="1:28" s="10" customFormat="1" ht="13.5" customHeight="1">
      <c r="A43" s="12" t="s">
        <v>8</v>
      </c>
      <c r="B43" s="13">
        <v>42</v>
      </c>
      <c r="C43" s="12" t="s">
        <v>13</v>
      </c>
      <c r="D43" s="11" t="s">
        <v>60</v>
      </c>
      <c r="E43" s="8">
        <v>6.9839048300000002</v>
      </c>
      <c r="F43" s="8">
        <v>9.3988415500000002</v>
      </c>
      <c r="G43" s="8">
        <v>8.7397294900000002</v>
      </c>
      <c r="H43" s="8">
        <v>8.6596454499999993</v>
      </c>
      <c r="I43" s="8">
        <v>8.8005498499999995</v>
      </c>
      <c r="J43" s="8">
        <v>9.3831697399999996</v>
      </c>
      <c r="K43" s="8">
        <v>7.1464502999999997</v>
      </c>
      <c r="L43" s="8">
        <v>5.9694083400000002</v>
      </c>
      <c r="M43" s="8">
        <v>7.0230923499999998</v>
      </c>
      <c r="N43" s="8">
        <v>5.5756598100000003</v>
      </c>
      <c r="O43" s="8">
        <v>6.8347580600000004</v>
      </c>
      <c r="P43" s="8">
        <v>7.2987100199999997</v>
      </c>
      <c r="Q43" s="7">
        <v>8.2766196099999991</v>
      </c>
      <c r="R43" s="8">
        <v>7.5651252299999996</v>
      </c>
      <c r="S43" s="8">
        <v>5.8402144299999996</v>
      </c>
      <c r="T43" s="8">
        <v>8.4773228878999998</v>
      </c>
      <c r="U43" s="8">
        <v>6.86830155</v>
      </c>
      <c r="V43" s="8">
        <v>5.5647838910000003</v>
      </c>
      <c r="W43" s="8">
        <v>6.6118483430000001</v>
      </c>
      <c r="X43" s="8">
        <v>6.3297078029999998</v>
      </c>
      <c r="Y43" s="8">
        <v>6.6830566390000001</v>
      </c>
      <c r="Z43" s="8">
        <v>6.1432459379999997</v>
      </c>
      <c r="AA43" s="7">
        <v>5.9832354749999999</v>
      </c>
      <c r="AB43" s="20">
        <f>(Q43-AA43)/Q43</f>
        <v>0.27709188570525589</v>
      </c>
    </row>
    <row r="44" spans="1:28" s="10" customFormat="1" ht="13.5" customHeight="1">
      <c r="A44" s="12" t="s">
        <v>8</v>
      </c>
      <c r="B44" s="13">
        <v>43</v>
      </c>
      <c r="C44" s="12" t="s">
        <v>12</v>
      </c>
      <c r="D44" s="11" t="s">
        <v>60</v>
      </c>
      <c r="E44" s="8">
        <v>7.4992609000000003</v>
      </c>
      <c r="F44" s="8">
        <v>6.7458798499999997</v>
      </c>
      <c r="G44" s="8">
        <v>8.4819990799999996</v>
      </c>
      <c r="H44" s="8">
        <v>6.7912441899999996</v>
      </c>
      <c r="I44" s="8">
        <v>6.7257762300000001</v>
      </c>
      <c r="J44" s="8">
        <v>6.9602955499999997</v>
      </c>
      <c r="K44" s="8">
        <v>6.4092196799999996</v>
      </c>
      <c r="L44" s="8">
        <v>7.0740811700000004</v>
      </c>
      <c r="M44" s="8">
        <v>6.9331976300000004</v>
      </c>
      <c r="N44" s="8">
        <v>7.1934193200000003</v>
      </c>
      <c r="O44" s="8">
        <v>6.86507165</v>
      </c>
      <c r="P44" s="8">
        <v>6.4873079100000002</v>
      </c>
      <c r="Q44" s="7">
        <v>6.2267999700000001</v>
      </c>
      <c r="R44" s="8">
        <v>6.0187006800000002</v>
      </c>
      <c r="S44" s="8">
        <v>6.6411474899999998</v>
      </c>
      <c r="T44" s="8">
        <v>7.3704327294</v>
      </c>
      <c r="U44" s="8">
        <v>6.0722372089999999</v>
      </c>
      <c r="V44" s="8">
        <v>7.0842018690000002</v>
      </c>
      <c r="W44" s="8">
        <v>6.1154878650000004</v>
      </c>
      <c r="X44" s="8">
        <v>5.3396859780000003</v>
      </c>
      <c r="Y44" s="8">
        <v>6.4845662879999999</v>
      </c>
      <c r="Z44" s="8">
        <v>6.18589594</v>
      </c>
      <c r="AA44" s="7">
        <v>5.0303450649999997</v>
      </c>
      <c r="AB44" s="20">
        <f>(Q44-AA44)/Q44</f>
        <v>0.1921460317923141</v>
      </c>
    </row>
    <row r="45" spans="1:28" s="10" customFormat="1" ht="13.5" customHeight="1">
      <c r="A45" s="12" t="s">
        <v>8</v>
      </c>
      <c r="B45" s="13">
        <v>44</v>
      </c>
      <c r="C45" s="12" t="s">
        <v>11</v>
      </c>
      <c r="D45" s="11" t="s">
        <v>60</v>
      </c>
      <c r="E45" s="8">
        <v>7.9455648700000001</v>
      </c>
      <c r="F45" s="8">
        <v>7.0502136200000001</v>
      </c>
      <c r="G45" s="8">
        <v>8.2148475699999999</v>
      </c>
      <c r="H45" s="8">
        <v>7.2558763500000003</v>
      </c>
      <c r="I45" s="8">
        <v>8.3876806800000008</v>
      </c>
      <c r="J45" s="8">
        <v>7.0824932499999997</v>
      </c>
      <c r="K45" s="8">
        <v>6.4097313400000004</v>
      </c>
      <c r="L45" s="8">
        <v>6.1102978099999996</v>
      </c>
      <c r="M45" s="8">
        <v>4.7885538900000002</v>
      </c>
      <c r="N45" s="8">
        <v>7.0425305500000004</v>
      </c>
      <c r="O45" s="8">
        <v>6.0822739400000003</v>
      </c>
      <c r="P45" s="8">
        <v>5.1665309600000002</v>
      </c>
      <c r="Q45" s="7">
        <v>6.7889589299999997</v>
      </c>
      <c r="R45" s="8">
        <v>6.4602089600000001</v>
      </c>
      <c r="S45" s="8">
        <v>6.5312679200000003</v>
      </c>
      <c r="T45" s="8">
        <v>6.3113781046000001</v>
      </c>
      <c r="U45" s="8">
        <v>5.4133045150000001</v>
      </c>
      <c r="V45" s="8">
        <v>7.117365822</v>
      </c>
      <c r="W45" s="8">
        <v>6.514275939</v>
      </c>
      <c r="X45" s="8">
        <v>5.8249908550000002</v>
      </c>
      <c r="Y45" s="8">
        <v>5.7997815370000003</v>
      </c>
      <c r="Z45" s="8">
        <v>4.6938174779999997</v>
      </c>
      <c r="AA45" s="7">
        <v>5.2594673910000003</v>
      </c>
      <c r="AB45" s="20">
        <f>(Q45-AA45)/Q45</f>
        <v>0.22529102838452428</v>
      </c>
    </row>
    <row r="46" spans="1:28" s="10" customFormat="1" ht="13.5" customHeight="1">
      <c r="A46" s="12" t="s">
        <v>8</v>
      </c>
      <c r="B46" s="13">
        <v>45</v>
      </c>
      <c r="C46" s="12" t="s">
        <v>10</v>
      </c>
      <c r="D46" s="11" t="s">
        <v>60</v>
      </c>
      <c r="E46" s="8">
        <v>6.8906323399999998</v>
      </c>
      <c r="F46" s="8">
        <v>6.00056894</v>
      </c>
      <c r="G46" s="8">
        <v>7.1717183899999997</v>
      </c>
      <c r="H46" s="8">
        <v>5.3043754600000002</v>
      </c>
      <c r="I46" s="8">
        <v>5.1865350899999996</v>
      </c>
      <c r="J46" s="8">
        <v>6.5566547000000002</v>
      </c>
      <c r="K46" s="8">
        <v>5.7328455199999997</v>
      </c>
      <c r="L46" s="8">
        <v>5.8881491099999996</v>
      </c>
      <c r="M46" s="8">
        <v>6.9114517299999996</v>
      </c>
      <c r="N46" s="8">
        <v>3.8055519499999999</v>
      </c>
      <c r="O46" s="8">
        <v>5.6613447099999998</v>
      </c>
      <c r="P46" s="8">
        <v>7.2838622700000002</v>
      </c>
      <c r="Q46" s="7">
        <v>7.0289262099999998</v>
      </c>
      <c r="R46" s="8">
        <v>8.3153647900000003</v>
      </c>
      <c r="S46" s="8">
        <v>5.84870453</v>
      </c>
      <c r="T46" s="8">
        <v>6.9842420038000004</v>
      </c>
      <c r="U46" s="8">
        <v>4.9740846369999998</v>
      </c>
      <c r="V46" s="8">
        <v>4.8053831950000001</v>
      </c>
      <c r="W46" s="8">
        <v>5.7538140750000002</v>
      </c>
      <c r="X46" s="8">
        <v>5.7826721299999999</v>
      </c>
      <c r="Y46" s="8">
        <v>7.0626688660000001</v>
      </c>
      <c r="Z46" s="8">
        <v>5.1883390360000003</v>
      </c>
      <c r="AA46" s="7">
        <v>4.8935714729999997</v>
      </c>
      <c r="AB46" s="20">
        <f>(Q46-AA46)/Q46</f>
        <v>0.30379529862783977</v>
      </c>
    </row>
    <row r="47" spans="1:28" s="10" customFormat="1" ht="13.5" customHeight="1">
      <c r="A47" s="12" t="s">
        <v>8</v>
      </c>
      <c r="B47" s="13">
        <v>46</v>
      </c>
      <c r="C47" s="12" t="s">
        <v>9</v>
      </c>
      <c r="D47" s="11" t="s">
        <v>60</v>
      </c>
      <c r="E47" s="8">
        <v>8.5106297299999998</v>
      </c>
      <c r="F47" s="8">
        <v>8.1087067499999996</v>
      </c>
      <c r="G47" s="8">
        <v>7.0286130900000003</v>
      </c>
      <c r="H47" s="8">
        <v>7.3131117899999998</v>
      </c>
      <c r="I47" s="8">
        <v>8.11063182</v>
      </c>
      <c r="J47" s="8">
        <v>6.6464639700000001</v>
      </c>
      <c r="K47" s="8">
        <v>6.0984884399999997</v>
      </c>
      <c r="L47" s="8">
        <v>7.1005790800000002</v>
      </c>
      <c r="M47" s="8">
        <v>5.5841419800000001</v>
      </c>
      <c r="N47" s="8">
        <v>6.0222086700000004</v>
      </c>
      <c r="O47" s="8">
        <v>7.3248605700000002</v>
      </c>
      <c r="P47" s="8">
        <v>6.0837037799999996</v>
      </c>
      <c r="Q47" s="7">
        <v>7.5962353900000004</v>
      </c>
      <c r="R47" s="8">
        <v>5.8152839800000002</v>
      </c>
      <c r="S47" s="8">
        <v>7.2768336700000003</v>
      </c>
      <c r="T47" s="8">
        <v>5.6546739529999996</v>
      </c>
      <c r="U47" s="8">
        <v>6.6891351270000001</v>
      </c>
      <c r="V47" s="8">
        <v>6.2363348470000002</v>
      </c>
      <c r="W47" s="8">
        <v>7.0483325450000001</v>
      </c>
      <c r="X47" s="8">
        <v>8.2117091969999993</v>
      </c>
      <c r="Y47" s="8">
        <v>4.9562838009999997</v>
      </c>
      <c r="Z47" s="8">
        <v>7.5526700729999998</v>
      </c>
      <c r="AA47" s="7">
        <v>5.3503904589999998</v>
      </c>
      <c r="AB47" s="20">
        <f>(Q47-AA47)/Q47</f>
        <v>0.29565236142583523</v>
      </c>
    </row>
    <row r="48" spans="1:28" s="10" customFormat="1" ht="13.5" customHeight="1">
      <c r="A48" s="18" t="s">
        <v>8</v>
      </c>
      <c r="B48" s="19">
        <v>47</v>
      </c>
      <c r="C48" s="18" t="s">
        <v>7</v>
      </c>
      <c r="D48" s="17" t="s">
        <v>60</v>
      </c>
      <c r="E48" s="16">
        <v>9.2006131999999994</v>
      </c>
      <c r="F48" s="16">
        <v>9.7825441099999999</v>
      </c>
      <c r="G48" s="16">
        <v>7.7514725799999997</v>
      </c>
      <c r="H48" s="16">
        <v>8.19284328</v>
      </c>
      <c r="I48" s="16">
        <v>10.23182145</v>
      </c>
      <c r="J48" s="16">
        <v>6.9256334300000004</v>
      </c>
      <c r="K48" s="16">
        <v>6.6257481499999997</v>
      </c>
      <c r="L48" s="16">
        <v>5.1298681999999998</v>
      </c>
      <c r="M48" s="16">
        <v>6.0821014199999999</v>
      </c>
      <c r="N48" s="16">
        <v>7.1687913099999996</v>
      </c>
      <c r="O48" s="16">
        <v>7.4702119299999996</v>
      </c>
      <c r="P48" s="16">
        <v>6.0950379899999998</v>
      </c>
      <c r="Q48" s="15">
        <v>5.9461790600000004</v>
      </c>
      <c r="R48" s="16">
        <v>5.0261577099999997</v>
      </c>
      <c r="S48" s="16">
        <v>4.3065462999999999</v>
      </c>
      <c r="T48" s="16">
        <v>6.4460556542000003</v>
      </c>
      <c r="U48" s="16">
        <v>4.16235219</v>
      </c>
      <c r="V48" s="16">
        <v>5.797396784</v>
      </c>
      <c r="W48" s="16">
        <v>5.7765026109999997</v>
      </c>
      <c r="X48" s="16">
        <v>6.7543389339999997</v>
      </c>
      <c r="Y48" s="16">
        <v>5.6979080069999997</v>
      </c>
      <c r="Z48" s="16">
        <v>4.0158401450000003</v>
      </c>
      <c r="AA48" s="15">
        <v>4.6406621660000003</v>
      </c>
      <c r="AB48" s="14">
        <f>(Q48-AA48)/Q48</f>
        <v>0.219555597103058</v>
      </c>
    </row>
    <row r="50" spans="1:4" s="4" customFormat="1">
      <c r="A50" s="5" t="s">
        <v>5</v>
      </c>
      <c r="B50" s="27"/>
      <c r="C50" s="5" t="s">
        <v>4</v>
      </c>
      <c r="D50" s="9"/>
    </row>
    <row r="51" spans="1:4" s="4" customFormat="1">
      <c r="A51" s="5" t="s">
        <v>3</v>
      </c>
      <c r="B51" s="5"/>
      <c r="C51" s="5" t="s">
        <v>2</v>
      </c>
      <c r="D51" s="2"/>
    </row>
    <row r="52" spans="1:4">
      <c r="A52" s="3" t="s">
        <v>1</v>
      </c>
      <c r="B52" s="3"/>
      <c r="C52" s="3" t="s">
        <v>0</v>
      </c>
      <c r="D52" s="2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肺男</vt:lpstr>
      <vt:lpstr>肺女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 Iwai</dc:creator>
  <cp:lastModifiedBy>Maki Iwai</cp:lastModifiedBy>
  <dcterms:created xsi:type="dcterms:W3CDTF">2018-11-29T01:00:27Z</dcterms:created>
  <dcterms:modified xsi:type="dcterms:W3CDTF">2018-11-29T01:01:13Z</dcterms:modified>
</cp:coreProperties>
</file>